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เชียงของ\คณะทำงานประชาสัมพันธ์\อัพเดทเว็บไซต์\สถิตินำเข้าส่งออก\ก.ย\"/>
    </mc:Choice>
  </mc:AlternateContent>
  <bookViews>
    <workbookView xWindow="0" yWindow="0" windowWidth="24000" windowHeight="9195" tabRatio="916" activeTab="11"/>
  </bookViews>
  <sheets>
    <sheet name="ต.ค." sheetId="18" r:id="rId1"/>
    <sheet name="พ.ย." sheetId="44" r:id="rId2"/>
    <sheet name="ธ.ค." sheetId="47" r:id="rId3"/>
    <sheet name="ม.ค." sheetId="48" r:id="rId4"/>
    <sheet name="ก.พ." sheetId="49" r:id="rId5"/>
    <sheet name="มี.ค." sheetId="50" r:id="rId6"/>
    <sheet name="เม.ย." sheetId="56" r:id="rId7"/>
    <sheet name="พ.ค." sheetId="54" r:id="rId8"/>
    <sheet name="มิ.ย." sheetId="57" r:id="rId9"/>
    <sheet name="ก.ค." sheetId="58" r:id="rId10"/>
    <sheet name="ส.ค." sheetId="59" r:id="rId11"/>
    <sheet name="ก.ย." sheetId="60" r:id="rId12"/>
  </sheets>
  <calcPr calcId="152511"/>
</workbook>
</file>

<file path=xl/calcChain.xml><?xml version="1.0" encoding="utf-8"?>
<calcChain xmlns="http://schemas.openxmlformats.org/spreadsheetml/2006/main">
  <c r="L32" i="60" l="1"/>
  <c r="K32" i="60"/>
  <c r="G32" i="60"/>
  <c r="F32" i="60"/>
  <c r="E32" i="60"/>
  <c r="D32" i="60"/>
  <c r="L27" i="59" l="1"/>
  <c r="K27" i="59"/>
  <c r="G27" i="59"/>
  <c r="F27" i="59"/>
  <c r="E27" i="59"/>
  <c r="D27" i="59"/>
  <c r="L28" i="58" l="1"/>
  <c r="K28" i="58"/>
  <c r="G28" i="58"/>
  <c r="F28" i="58"/>
  <c r="E28" i="58"/>
  <c r="D28" i="58"/>
  <c r="L24" i="57" l="1"/>
  <c r="K24" i="57"/>
  <c r="G24" i="57"/>
  <c r="F24" i="57"/>
  <c r="E24" i="57"/>
  <c r="L22" i="54" l="1"/>
  <c r="K22" i="54"/>
  <c r="G22" i="54"/>
  <c r="F22" i="54"/>
  <c r="E22" i="54"/>
  <c r="L19" i="56" l="1"/>
  <c r="K19" i="56"/>
  <c r="G19" i="56"/>
  <c r="F19" i="56"/>
  <c r="E19" i="56"/>
  <c r="F21" i="50" l="1"/>
  <c r="G21" i="50"/>
  <c r="E21" i="50"/>
  <c r="F25" i="49" l="1"/>
  <c r="G25" i="49"/>
  <c r="L21" i="50" l="1"/>
  <c r="K21" i="50"/>
  <c r="L25" i="49"/>
  <c r="K25" i="49"/>
  <c r="E25" i="49"/>
  <c r="L19" i="48" l="1"/>
  <c r="K19" i="48"/>
  <c r="E19" i="48"/>
  <c r="L20" i="47" l="1"/>
  <c r="K20" i="47"/>
  <c r="E20" i="47"/>
  <c r="L17" i="44" l="1"/>
  <c r="K17" i="44"/>
  <c r="E17" i="44"/>
  <c r="L20" i="18" l="1"/>
  <c r="K20" i="18"/>
  <c r="E20" i="18"/>
</calcChain>
</file>

<file path=xl/sharedStrings.xml><?xml version="1.0" encoding="utf-8"?>
<sst xmlns="http://schemas.openxmlformats.org/spreadsheetml/2006/main" count="1088" uniqueCount="159">
  <si>
    <t>มูลค่า</t>
  </si>
  <si>
    <t>รวม</t>
  </si>
  <si>
    <t>นำเข้า</t>
  </si>
  <si>
    <t>ส่งออก</t>
  </si>
  <si>
    <t>รายการสินค้า</t>
  </si>
  <si>
    <t>หน่วย</t>
  </si>
  <si>
    <t>ปริมาณ</t>
  </si>
  <si>
    <t>ลำดับ
ที่</t>
  </si>
  <si>
    <t>น้ำหนัก</t>
  </si>
  <si>
    <t>กก.</t>
  </si>
  <si>
    <t>ถั่วดาวอินคา</t>
  </si>
  <si>
    <t>อากร</t>
  </si>
  <si>
    <t>VAT</t>
  </si>
  <si>
    <t>เศษเหล็ก</t>
  </si>
  <si>
    <t>เศษอลูมิเนียม</t>
  </si>
  <si>
    <t>หิน</t>
  </si>
  <si>
    <t>ผ้าปัก,ถัก,ทอ,กำมะหยี่</t>
  </si>
  <si>
    <t>ผ้าเก่า</t>
  </si>
  <si>
    <t>เศษกระดาษ</t>
  </si>
  <si>
    <t>สินค้าส่งออกและนำเข้าชายแดนที่สำคัญระหว่างไทยกับ สปป.ลาว (บ้านฮวก) ประจำปีงบประมาณ 2564 (ต.ค.63)</t>
  </si>
  <si>
    <t>น้ำมันดีเซล</t>
  </si>
  <si>
    <t>น้ำมันเบนซิน</t>
  </si>
  <si>
    <t>เครื่องอุปโภคบริโภดค</t>
  </si>
  <si>
    <t>วัสดุก่อสร้าง</t>
  </si>
  <si>
    <t>สัตว์น้ำมีชีวิต/แช่แข็ง</t>
  </si>
  <si>
    <t>อาหารสัตว์</t>
  </si>
  <si>
    <t>เครื่องสุขภัณฑ์</t>
  </si>
  <si>
    <t>เครื่องใช้ไฟฟ้า</t>
  </si>
  <si>
    <t>น้ำกรดยางพารา</t>
  </si>
  <si>
    <t>เหล็กเส้น</t>
  </si>
  <si>
    <t>ไข่ไก่</t>
  </si>
  <si>
    <t>ถังเก็บน้ำ</t>
  </si>
  <si>
    <t>ผลไม้</t>
  </si>
  <si>
    <t>ชิ้นส่วนไก่แช่แข็ง</t>
  </si>
  <si>
    <t>ผ้าปักถักทอ</t>
  </si>
  <si>
    <t>เครื่องชั่ง,ตวง,วัด</t>
  </si>
  <si>
    <t>สินค้าส่งออกและนำเข้าชายแดนที่สำคัญระหว่างไทยกับ สปป.ลาว (บ้านฮวก) ประจำปีงบประมาณ 2564 (พ.ย.63)</t>
  </si>
  <si>
    <t>ลูกเดือย</t>
  </si>
  <si>
    <t>สินแร่ฟลูออไรต์</t>
  </si>
  <si>
    <t>ผ้าปักถักทอ/ผ้ากำมะหยี่</t>
  </si>
  <si>
    <t>ถั่วลิสง</t>
  </si>
  <si>
    <t>เสื้อผ้าเก่า</t>
  </si>
  <si>
    <t>ตะกร้า</t>
  </si>
  <si>
    <t>เครื่องครัว</t>
  </si>
  <si>
    <t>เครื่องอุปโภคบริโภค</t>
  </si>
  <si>
    <t>พลังงานไฟฟ้า</t>
  </si>
  <si>
    <t>สัตว์น้ำ</t>
  </si>
  <si>
    <t>อะไหล่รถ</t>
  </si>
  <si>
    <t>เครื่องมือช่าง</t>
  </si>
  <si>
    <t>เครื่องชั่ง/ตวง/วัด</t>
  </si>
  <si>
    <t>สินค้าส่งออกและนำเข้าชายแดนที่สำคัญระหว่างไทยกับ สปป.ลาว (บ้านฮวก) ประจำปีงบประมาณ 2564 (ธ.ค.63)</t>
  </si>
  <si>
    <t xml:space="preserve">รถแทรกเตอร์ </t>
  </si>
  <si>
    <t xml:space="preserve">โฟล์คลิฟท์ </t>
  </si>
  <si>
    <t>ผักสด</t>
  </si>
  <si>
    <t>สุขภัณฑ์</t>
  </si>
  <si>
    <t>ผลไม้สด</t>
  </si>
  <si>
    <t>สินค้าส่งออกและนำเข้าชายแดนที่สำคัญระหว่างไทยกับ สปป.ลาว (บ้านฮวก) ประจำปีงบประมาณ 2564 (ม.ค.64)</t>
  </si>
  <si>
    <t>1</t>
  </si>
  <si>
    <t>หินปูนบด</t>
  </si>
  <si>
    <t>2</t>
  </si>
  <si>
    <t>3</t>
  </si>
  <si>
    <t>ลูกต๋าว</t>
  </si>
  <si>
    <t>4</t>
  </si>
  <si>
    <t>ผ้าทอ</t>
  </si>
  <si>
    <t>5</t>
  </si>
  <si>
    <t>6</t>
  </si>
  <si>
    <t>เศษเหล็ก/อลูมิเนียม</t>
  </si>
  <si>
    <t>7</t>
  </si>
  <si>
    <t>ดอกหญ้า</t>
  </si>
  <si>
    <t>8</t>
  </si>
  <si>
    <t>9</t>
  </si>
  <si>
    <t>กระดาษ</t>
  </si>
  <si>
    <t>ปลาแช่แข็ง</t>
  </si>
  <si>
    <t>อาหารแปรรูป</t>
  </si>
  <si>
    <t>ผักแปรรูป/อบแห้ง</t>
  </si>
  <si>
    <t>กบ มีชีวิต</t>
  </si>
  <si>
    <t>ชิ้นส่วนเป็ดไก่แช่แข็ง</t>
  </si>
  <si>
    <t>เหล็กเส้น/ของที่ทำจากเหล็ก</t>
  </si>
  <si>
    <t>เครื่องอุปโภค</t>
  </si>
  <si>
    <t>น้ำมันเครื่อง/เบนซิน/ดีเซล</t>
  </si>
  <si>
    <t>สินค้าส่งออกและนำเข้าชายแดนที่สำคัญระหว่างไทยกับ สปป.ลาว (บ้านฮวก) ประจำปีงบประมาณ 2564 (ก.พ.64)</t>
  </si>
  <si>
    <t>สินค้าส่งออกและนำเข้าชายแดนที่สำคัญระหว่างไทยกับ สปป.ลาว (บ้านฮวก) ประจำปีงบประมาณ 2564 (มี.ค.64)</t>
  </si>
  <si>
    <t>มันสำปะหลังเส้น</t>
  </si>
  <si>
    <t>ยางชัน</t>
  </si>
  <si>
    <t>ผ้าทอ/ผ้าฝ้าย</t>
  </si>
  <si>
    <t>ผ้ากำมะหยี่</t>
  </si>
  <si>
    <t>ผ้ากระสอบ</t>
  </si>
  <si>
    <t>ลูกปัด</t>
  </si>
  <si>
    <t>10</t>
  </si>
  <si>
    <t>11</t>
  </si>
  <si>
    <t>12</t>
  </si>
  <si>
    <t>13</t>
  </si>
  <si>
    <t>น้ำมันเบนซิน/ดีเซล</t>
  </si>
  <si>
    <t>ปุ๋ยเคมี</t>
  </si>
  <si>
    <t>คอมพิวเตอร์/อุปกรณ์</t>
  </si>
  <si>
    <t>พาหนะใช้ในการเกษตร/ก่อสร้าง</t>
  </si>
  <si>
    <t>รถโฟล์คลิฟท์</t>
  </si>
  <si>
    <t>ของย่อยอื่นๆ</t>
  </si>
  <si>
    <t>ปลาตากแห้ง</t>
  </si>
  <si>
    <t>ของทำด้วยพลาสติก</t>
  </si>
  <si>
    <t>พืชหัว</t>
  </si>
  <si>
    <t>รถแทร็กเตอร์</t>
  </si>
  <si>
    <t>ของทำด้วยสแตนเลส/เหล็ก</t>
  </si>
  <si>
    <t>ของทำด้วยไม้</t>
  </si>
  <si>
    <t>ผลไม้แห้ง</t>
  </si>
  <si>
    <t>เส้นด้าย</t>
  </si>
  <si>
    <t>14</t>
  </si>
  <si>
    <t>15</t>
  </si>
  <si>
    <t>16</t>
  </si>
  <si>
    <t>17</t>
  </si>
  <si>
    <t>สินค้าส่งออกและนำเข้าชายแดนที่สำคัญระหว่างไทยกับ สปป.ลาว (บ้านฮวก) ประจำปีงบประมาณ 2564 (เม.ย.64)</t>
  </si>
  <si>
    <t>สินค้าส่งออกและนำเข้าชายแดนที่สำคัญระหว่างไทยกับ สปป.ลาว (บ้านฮวก) ประจำปีงบประมาณ 2564 (พ.ค.64)</t>
  </si>
  <si>
    <t>18</t>
  </si>
  <si>
    <t>เสื้อผ้าเก่าใช้แล้ว</t>
  </si>
  <si>
    <t>ต้นไม้,กล้าไม้</t>
  </si>
  <si>
    <t>คอมพิวเตอร์และอุปกรณ์</t>
  </si>
  <si>
    <t>ปั๊มน้ำ</t>
  </si>
  <si>
    <t>สินค้าส่งออกและนำเข้าชายแดนที่สำคัญระหว่างไทยกับ สปป.ลาว (บ้านฮวก) ประจำปีงบประมาณ 2564 (มิ.ย.64)</t>
  </si>
  <si>
    <t>สินแร่ฟลูออไรต์ยังไม่ได้คัดแยก</t>
  </si>
  <si>
    <t>กรรไกรตัดผ้า</t>
  </si>
  <si>
    <t>พาหนะเครื่องจักหนัก</t>
  </si>
  <si>
    <t>ถังเปล่า, แท้งค์เปล่า</t>
  </si>
  <si>
    <t>19</t>
  </si>
  <si>
    <t>ถังน้ำ, ที่เก็บน้ำ</t>
  </si>
  <si>
    <t>20</t>
  </si>
  <si>
    <t>สินค้าส่งออกและนำเข้าชายแดนที่สำคัญระหว่างไทยกับ สปป.ลาว (บ้านฮวก) ประจำเดือน ก.ค.64</t>
  </si>
  <si>
    <t>ลำดับ</t>
  </si>
  <si>
    <t>ข้าวโพดอาหารสัตว์</t>
  </si>
  <si>
    <t>อุปกรณ์การเกษตร</t>
  </si>
  <si>
    <t>น้ำมันเครื่อง/หล่อลื่น</t>
  </si>
  <si>
    <t>รถจักรยาน</t>
  </si>
  <si>
    <t>อุปกรณ์ไฟฟ้า</t>
  </si>
  <si>
    <t>ถั่วต่างๆ</t>
  </si>
  <si>
    <t xml:space="preserve">ที่ </t>
  </si>
  <si>
    <t>ประเภท/ชนิดสินค้า</t>
  </si>
  <si>
    <t>มูลค่า(บาท)</t>
  </si>
  <si>
    <t>ข้าวโพดเลี้ยงสัตว์</t>
  </si>
  <si>
    <t>พาหนะเครื่องจักรหนัก</t>
  </si>
  <si>
    <t>รถเข็น</t>
  </si>
  <si>
    <t>21</t>
  </si>
  <si>
    <t>เฟอร์นิเจอร์</t>
  </si>
  <si>
    <t>22</t>
  </si>
  <si>
    <t>เครี่องแต่งกาย</t>
  </si>
  <si>
    <t>23</t>
  </si>
  <si>
    <t>สินค้าส่งออกและนำเข้าชายแดนที่สำคัญระหว่างไทยกับ สปป.ลาว (บ้านฮวก) ประจำเดือน ส.ค.64</t>
  </si>
  <si>
    <t>โฟล์คลิฟท์</t>
  </si>
  <si>
    <t>น้ำมันหล่อลื่น</t>
  </si>
  <si>
    <t>ถังน้ำ/ถังเก็บน้ำ</t>
  </si>
  <si>
    <t>จาระบี</t>
  </si>
  <si>
    <t>24</t>
  </si>
  <si>
    <t>25</t>
  </si>
  <si>
    <t>เครื่องแต่งกาย</t>
  </si>
  <si>
    <t>26</t>
  </si>
  <si>
    <t>เครื่องนอน</t>
  </si>
  <si>
    <t>27</t>
  </si>
  <si>
    <t>ผลไม้อบแห้ง</t>
  </si>
  <si>
    <t>นำเข้า ก.ย.64</t>
  </si>
  <si>
    <t>ส่งออก ก.ย.64</t>
  </si>
  <si>
    <t>สินค้าส่งออกและนำเข้าชายแดนที่สำคัญระหว่างไทยกับ สปป.ลาว (บ้านฮวก) ประจำเดือน ก.ย.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</si>
</sst>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0_ ;\-#,##0.00\ "/>
    <numFmt numFmtId="188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0"/>
      <color theme="1"/>
      <name val="TH SarabunPSK"/>
      <family val="2"/>
    </font>
    <font>
      <sz val="10"/>
      <color theme="1"/>
      <name val="Tahoma"/>
      <family val="2"/>
      <charset val="222"/>
      <scheme val="minor"/>
    </font>
    <font>
      <b/>
      <sz val="14"/>
      <name val="TH SarabunPSK"/>
      <family val="2"/>
    </font>
    <font>
      <b/>
      <sz val="14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/>
    <xf numFmtId="0" fontId="2" fillId="0" borderId="5" xfId="0" applyFont="1" applyBorder="1" applyAlignment="1">
      <alignment horizontal="center"/>
    </xf>
    <xf numFmtId="43" fontId="2" fillId="0" borderId="5" xfId="1" applyFont="1" applyFill="1" applyBorder="1"/>
    <xf numFmtId="43" fontId="2" fillId="0" borderId="5" xfId="1" applyFont="1" applyBorder="1" applyAlignment="1">
      <alignment horizontal="right"/>
    </xf>
    <xf numFmtId="0" fontId="2" fillId="0" borderId="5" xfId="0" applyFont="1" applyBorder="1" applyAlignment="1">
      <alignment horizontal="center" vertical="top"/>
    </xf>
    <xf numFmtId="43" fontId="4" fillId="0" borderId="8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top"/>
    </xf>
    <xf numFmtId="43" fontId="2" fillId="0" borderId="4" xfId="1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center" vertical="top"/>
    </xf>
    <xf numFmtId="43" fontId="2" fillId="0" borderId="9" xfId="1" applyFont="1" applyBorder="1" applyAlignment="1">
      <alignment vertical="top"/>
    </xf>
    <xf numFmtId="43" fontId="2" fillId="0" borderId="9" xfId="1" applyFont="1" applyBorder="1" applyAlignment="1">
      <alignment horizontal="left" vertical="top"/>
    </xf>
    <xf numFmtId="43" fontId="4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43" fontId="2" fillId="0" borderId="5" xfId="1" applyFont="1" applyFill="1" applyBorder="1" applyAlignment="1">
      <alignment vertical="top"/>
    </xf>
    <xf numFmtId="43" fontId="2" fillId="0" borderId="5" xfId="1" applyFont="1" applyBorder="1" applyAlignment="1">
      <alignment horizontal="right" vertical="top"/>
    </xf>
    <xf numFmtId="187" fontId="2" fillId="0" borderId="4" xfId="1" applyNumberFormat="1" applyFont="1" applyBorder="1" applyAlignment="1">
      <alignment horizontal="right" vertical="top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3" fontId="2" fillId="0" borderId="9" xfId="1" applyFont="1" applyBorder="1" applyAlignment="1">
      <alignment horizontal="right" vertical="top"/>
    </xf>
    <xf numFmtId="43" fontId="2" fillId="0" borderId="9" xfId="1" applyFont="1" applyBorder="1" applyAlignment="1">
      <alignment horizontal="right"/>
    </xf>
    <xf numFmtId="43" fontId="4" fillId="0" borderId="7" xfId="0" applyNumberFormat="1" applyFont="1" applyBorder="1"/>
    <xf numFmtId="43" fontId="4" fillId="0" borderId="10" xfId="0" applyNumberFormat="1" applyFont="1" applyBorder="1"/>
    <xf numFmtId="43" fontId="2" fillId="0" borderId="9" xfId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vertical="top"/>
    </xf>
    <xf numFmtId="43" fontId="2" fillId="0" borderId="9" xfId="1" applyFont="1" applyFill="1" applyBorder="1" applyAlignment="1">
      <alignment vertical="top"/>
    </xf>
    <xf numFmtId="49" fontId="5" fillId="0" borderId="9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center"/>
    </xf>
    <xf numFmtId="43" fontId="5" fillId="0" borderId="4" xfId="2" applyFont="1" applyFill="1" applyBorder="1" applyAlignment="1">
      <alignment horizontal="center"/>
    </xf>
    <xf numFmtId="43" fontId="5" fillId="0" borderId="4" xfId="2" applyFont="1" applyFill="1" applyBorder="1" applyAlignment="1">
      <alignment horizontal="right"/>
    </xf>
    <xf numFmtId="43" fontId="5" fillId="0" borderId="4" xfId="2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43" fontId="5" fillId="0" borderId="5" xfId="2" applyFont="1" applyFill="1" applyBorder="1" applyAlignment="1">
      <alignment horizontal="center"/>
    </xf>
    <xf numFmtId="43" fontId="5" fillId="0" borderId="5" xfId="2" applyFont="1" applyFill="1" applyBorder="1" applyAlignment="1">
      <alignment horizontal="right"/>
    </xf>
    <xf numFmtId="43" fontId="5" fillId="0" borderId="5" xfId="2" applyFont="1" applyFill="1" applyBorder="1" applyAlignment="1">
      <alignment vertical="center"/>
    </xf>
    <xf numFmtId="0" fontId="5" fillId="0" borderId="5" xfId="0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5" xfId="0" applyFont="1" applyFill="1" applyBorder="1" applyAlignment="1">
      <alignment horizontal="center"/>
    </xf>
    <xf numFmtId="43" fontId="5" fillId="0" borderId="15" xfId="2" applyFont="1" applyFill="1" applyBorder="1" applyAlignment="1">
      <alignment horizontal="center"/>
    </xf>
    <xf numFmtId="43" fontId="5" fillId="0" borderId="15" xfId="2" applyFont="1" applyFill="1" applyBorder="1" applyAlignment="1">
      <alignment horizontal="right"/>
    </xf>
    <xf numFmtId="43" fontId="5" fillId="0" borderId="15" xfId="2" applyFont="1" applyFill="1" applyBorder="1" applyAlignment="1">
      <alignment vertical="center"/>
    </xf>
    <xf numFmtId="43" fontId="3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43" fontId="2" fillId="0" borderId="4" xfId="1" applyFont="1" applyFill="1" applyBorder="1" applyAlignment="1">
      <alignment horizontal="right" vertical="top" wrapText="1"/>
    </xf>
    <xf numFmtId="43" fontId="2" fillId="0" borderId="4" xfId="1" applyFont="1" applyBorder="1" applyAlignment="1">
      <alignment vertical="top" wrapText="1"/>
    </xf>
    <xf numFmtId="0" fontId="2" fillId="0" borderId="5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top" wrapText="1"/>
    </xf>
    <xf numFmtId="43" fontId="2" fillId="0" borderId="9" xfId="1" applyFont="1" applyBorder="1" applyAlignment="1">
      <alignment horizontal="left" vertical="top" wrapText="1"/>
    </xf>
    <xf numFmtId="43" fontId="2" fillId="0" borderId="9" xfId="1" applyFont="1" applyBorder="1" applyAlignment="1">
      <alignment vertical="top" wrapText="1"/>
    </xf>
    <xf numFmtId="43" fontId="4" fillId="0" borderId="8" xfId="0" applyNumberFormat="1" applyFont="1" applyBorder="1" applyAlignment="1"/>
    <xf numFmtId="43" fontId="7" fillId="0" borderId="0" xfId="1" applyFont="1"/>
    <xf numFmtId="43" fontId="8" fillId="0" borderId="0" xfId="1" applyFont="1"/>
    <xf numFmtId="0" fontId="8" fillId="0" borderId="0" xfId="0" applyFont="1"/>
    <xf numFmtId="43" fontId="3" fillId="0" borderId="0" xfId="1" applyFont="1"/>
    <xf numFmtId="43" fontId="8" fillId="0" borderId="0" xfId="0" applyNumberFormat="1" applyFont="1"/>
    <xf numFmtId="43" fontId="5" fillId="0" borderId="0" xfId="1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88" fontId="5" fillId="0" borderId="1" xfId="2" applyNumberFormat="1" applyFont="1" applyFill="1" applyBorder="1" applyAlignment="1">
      <alignment horizontal="center"/>
    </xf>
    <xf numFmtId="43" fontId="5" fillId="0" borderId="1" xfId="2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19" xfId="0" applyFont="1" applyFill="1" applyBorder="1" applyAlignment="1">
      <alignment horizontal="center"/>
    </xf>
    <xf numFmtId="43" fontId="5" fillId="0" borderId="19" xfId="2" applyFont="1" applyFill="1" applyBorder="1" applyAlignment="1">
      <alignment horizontal="center"/>
    </xf>
    <xf numFmtId="43" fontId="5" fillId="0" borderId="19" xfId="2" applyFont="1" applyFill="1" applyBorder="1" applyAlignment="1">
      <alignment horizontal="right"/>
    </xf>
    <xf numFmtId="43" fontId="5" fillId="0" borderId="19" xfId="2" applyFont="1" applyFill="1" applyBorder="1" applyAlignment="1">
      <alignment vertical="center"/>
    </xf>
    <xf numFmtId="43" fontId="10" fillId="0" borderId="0" xfId="1" applyFont="1" applyFill="1"/>
    <xf numFmtId="0" fontId="10" fillId="0" borderId="0" xfId="0" applyFont="1" applyFill="1" applyAlignment="1">
      <alignment horizontal="left"/>
    </xf>
    <xf numFmtId="43" fontId="5" fillId="0" borderId="0" xfId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3" fontId="9" fillId="0" borderId="10" xfId="2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9" fillId="0" borderId="10" xfId="2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9" fillId="0" borderId="0" xfId="2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3" fontId="5" fillId="0" borderId="0" xfId="1" applyFont="1" applyFill="1" applyAlignment="1">
      <alignment horizontal="right"/>
    </xf>
    <xf numFmtId="188" fontId="5" fillId="0" borderId="0" xfId="2" applyNumberFormat="1" applyFont="1" applyFill="1" applyAlignment="1">
      <alignment horizontal="right"/>
    </xf>
    <xf numFmtId="43" fontId="5" fillId="0" borderId="0" xfId="2" applyFont="1" applyFill="1" applyAlignment="1">
      <alignment horizontal="right"/>
    </xf>
    <xf numFmtId="49" fontId="5" fillId="0" borderId="0" xfId="0" applyNumberFormat="1" applyFont="1" applyFill="1"/>
    <xf numFmtId="43" fontId="5" fillId="0" borderId="0" xfId="1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" fillId="0" borderId="1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88" fontId="9" fillId="0" borderId="1" xfId="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เครื่องหมายจุลภาค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Normal="100" workbookViewId="0">
      <selection activeCell="N19" sqref="N19"/>
    </sheetView>
  </sheetViews>
  <sheetFormatPr defaultRowHeight="19.5" x14ac:dyDescent="0.25"/>
  <cols>
    <col min="1" max="1" width="5.5" style="1" customWidth="1"/>
    <col min="2" max="2" width="17.375" style="1" customWidth="1"/>
    <col min="3" max="3" width="5.75" style="1" customWidth="1"/>
    <col min="4" max="4" width="13.875" style="1" customWidth="1"/>
    <col min="5" max="5" width="13.25" style="1" customWidth="1"/>
    <col min="6" max="6" width="11.375" style="1" customWidth="1"/>
    <col min="7" max="7" width="12.75" style="1" customWidth="1"/>
    <col min="8" max="8" width="6.375" style="1" customWidth="1"/>
    <col min="9" max="9" width="19.25" style="1" customWidth="1"/>
    <col min="10" max="10" width="8.375" style="1" customWidth="1"/>
    <col min="11" max="11" width="14.5" style="1" customWidth="1"/>
    <col min="12" max="12" width="16.625" style="1" customWidth="1"/>
    <col min="13" max="16384" width="9" style="1"/>
  </cols>
  <sheetData>
    <row r="1" spans="1:12" ht="21" x14ac:dyDescent="0.35">
      <c r="A1" s="111" t="s">
        <v>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7.25" customHeight="1" x14ac:dyDescent="0.35">
      <c r="A2" s="115" t="s">
        <v>7</v>
      </c>
      <c r="B2" s="118" t="s">
        <v>2</v>
      </c>
      <c r="C2" s="119"/>
      <c r="D2" s="119"/>
      <c r="E2" s="119"/>
      <c r="F2" s="119"/>
      <c r="G2" s="120"/>
      <c r="H2" s="115" t="s">
        <v>7</v>
      </c>
      <c r="I2" s="117" t="s">
        <v>3</v>
      </c>
      <c r="J2" s="117"/>
      <c r="K2" s="117"/>
      <c r="L2" s="117"/>
    </row>
    <row r="3" spans="1:12" ht="21" x14ac:dyDescent="0.35">
      <c r="A3" s="116"/>
      <c r="B3" s="7" t="s">
        <v>4</v>
      </c>
      <c r="C3" s="7" t="s">
        <v>5</v>
      </c>
      <c r="D3" s="7" t="s">
        <v>6</v>
      </c>
      <c r="E3" s="7" t="s">
        <v>0</v>
      </c>
      <c r="F3" s="24" t="s">
        <v>11</v>
      </c>
      <c r="G3" s="24" t="s">
        <v>12</v>
      </c>
      <c r="H3" s="116"/>
      <c r="I3" s="7" t="s">
        <v>4</v>
      </c>
      <c r="J3" s="7" t="s">
        <v>5</v>
      </c>
      <c r="K3" s="7" t="s">
        <v>8</v>
      </c>
      <c r="L3" s="7" t="s">
        <v>0</v>
      </c>
    </row>
    <row r="4" spans="1:12" ht="21" x14ac:dyDescent="0.25">
      <c r="A4" s="8">
        <v>1</v>
      </c>
      <c r="B4" s="18" t="s">
        <v>15</v>
      </c>
      <c r="C4" s="5" t="s">
        <v>9</v>
      </c>
      <c r="D4" s="19">
        <v>19450000</v>
      </c>
      <c r="E4" s="20">
        <v>3890000</v>
      </c>
      <c r="F4" s="25">
        <v>0</v>
      </c>
      <c r="G4" s="25">
        <v>272300</v>
      </c>
      <c r="H4" s="8">
        <v>1</v>
      </c>
      <c r="I4" s="9" t="s">
        <v>20</v>
      </c>
      <c r="J4" s="10" t="s">
        <v>9</v>
      </c>
      <c r="K4" s="21">
        <v>836640</v>
      </c>
      <c r="L4" s="11">
        <v>9384648.2699999996</v>
      </c>
    </row>
    <row r="5" spans="1:12" ht="21" x14ac:dyDescent="0.35">
      <c r="A5" s="22">
        <v>2</v>
      </c>
      <c r="B5" s="23" t="s">
        <v>16</v>
      </c>
      <c r="C5" s="2" t="s">
        <v>9</v>
      </c>
      <c r="D5" s="3">
        <v>12685</v>
      </c>
      <c r="E5" s="4">
        <v>671411</v>
      </c>
      <c r="F5" s="26">
        <v>50431</v>
      </c>
      <c r="G5" s="26">
        <v>50523</v>
      </c>
      <c r="H5" s="12">
        <v>2</v>
      </c>
      <c r="I5" s="13" t="s">
        <v>21</v>
      </c>
      <c r="J5" s="14" t="s">
        <v>9</v>
      </c>
      <c r="K5" s="16">
        <v>452775</v>
      </c>
      <c r="L5" s="15">
        <v>6089403.5999999996</v>
      </c>
    </row>
    <row r="6" spans="1:12" ht="21" x14ac:dyDescent="0.35">
      <c r="A6" s="22">
        <v>3</v>
      </c>
      <c r="B6" s="23" t="s">
        <v>10</v>
      </c>
      <c r="C6" s="2" t="s">
        <v>9</v>
      </c>
      <c r="D6" s="3">
        <v>18000</v>
      </c>
      <c r="E6" s="4">
        <v>282616.2</v>
      </c>
      <c r="F6" s="26">
        <v>0</v>
      </c>
      <c r="G6" s="26">
        <v>0</v>
      </c>
      <c r="H6" s="12">
        <v>3</v>
      </c>
      <c r="I6" s="13" t="s">
        <v>22</v>
      </c>
      <c r="J6" s="14" t="s">
        <v>9</v>
      </c>
      <c r="K6" s="16">
        <v>105689.06</v>
      </c>
      <c r="L6" s="15">
        <v>4840504.0599999996</v>
      </c>
    </row>
    <row r="7" spans="1:12" ht="21" x14ac:dyDescent="0.35">
      <c r="A7" s="22">
        <v>4</v>
      </c>
      <c r="B7" s="23" t="s">
        <v>14</v>
      </c>
      <c r="C7" s="2" t="s">
        <v>9</v>
      </c>
      <c r="D7" s="3">
        <v>1259</v>
      </c>
      <c r="E7" s="4">
        <v>62950</v>
      </c>
      <c r="F7" s="26">
        <v>0</v>
      </c>
      <c r="G7" s="26">
        <v>4406</v>
      </c>
      <c r="H7" s="12">
        <v>4</v>
      </c>
      <c r="I7" s="13" t="s">
        <v>23</v>
      </c>
      <c r="J7" s="14" t="s">
        <v>9</v>
      </c>
      <c r="K7" s="16">
        <v>561723.5</v>
      </c>
      <c r="L7" s="15">
        <v>3417219.56</v>
      </c>
    </row>
    <row r="8" spans="1:12" ht="21" x14ac:dyDescent="0.35">
      <c r="A8" s="22">
        <v>5</v>
      </c>
      <c r="B8" s="23" t="s">
        <v>17</v>
      </c>
      <c r="C8" s="2" t="s">
        <v>9</v>
      </c>
      <c r="D8" s="3">
        <v>1400</v>
      </c>
      <c r="E8" s="4">
        <v>34670</v>
      </c>
      <c r="F8" s="26">
        <v>10401</v>
      </c>
      <c r="G8" s="26">
        <v>3154</v>
      </c>
      <c r="H8" s="12">
        <v>5</v>
      </c>
      <c r="I8" s="13" t="s">
        <v>24</v>
      </c>
      <c r="J8" s="14" t="s">
        <v>9</v>
      </c>
      <c r="K8" s="16">
        <v>41660</v>
      </c>
      <c r="L8" s="15">
        <v>1590730</v>
      </c>
    </row>
    <row r="9" spans="1:12" ht="21" x14ac:dyDescent="0.35">
      <c r="A9" s="22">
        <v>6</v>
      </c>
      <c r="B9" s="23" t="s">
        <v>18</v>
      </c>
      <c r="C9" s="2" t="s">
        <v>9</v>
      </c>
      <c r="D9" s="3">
        <v>1870</v>
      </c>
      <c r="E9" s="4">
        <v>3740</v>
      </c>
      <c r="F9" s="26">
        <v>0</v>
      </c>
      <c r="G9" s="26">
        <v>261</v>
      </c>
      <c r="H9" s="12">
        <v>6</v>
      </c>
      <c r="I9" s="13" t="s">
        <v>25</v>
      </c>
      <c r="J9" s="14" t="s">
        <v>9</v>
      </c>
      <c r="K9" s="16">
        <v>27600</v>
      </c>
      <c r="L9" s="15">
        <v>347950</v>
      </c>
    </row>
    <row r="10" spans="1:12" ht="21" x14ac:dyDescent="0.35">
      <c r="A10" s="22">
        <v>7</v>
      </c>
      <c r="B10" s="23" t="s">
        <v>13</v>
      </c>
      <c r="C10" s="2" t="s">
        <v>9</v>
      </c>
      <c r="D10" s="3">
        <v>140</v>
      </c>
      <c r="E10" s="3">
        <v>700</v>
      </c>
      <c r="F10" s="29">
        <v>0</v>
      </c>
      <c r="G10" s="29">
        <v>49</v>
      </c>
      <c r="H10" s="12">
        <v>7</v>
      </c>
      <c r="I10" s="13" t="s">
        <v>26</v>
      </c>
      <c r="J10" s="14" t="s">
        <v>9</v>
      </c>
      <c r="K10" s="16">
        <v>3697</v>
      </c>
      <c r="L10" s="15">
        <v>208815.72</v>
      </c>
    </row>
    <row r="11" spans="1:12" ht="21" x14ac:dyDescent="0.35">
      <c r="A11" s="22"/>
      <c r="B11" s="23"/>
      <c r="C11" s="2"/>
      <c r="D11" s="3"/>
      <c r="E11" s="3"/>
      <c r="F11" s="29"/>
      <c r="G11" s="29"/>
      <c r="H11" s="12">
        <v>8</v>
      </c>
      <c r="I11" s="13" t="s">
        <v>27</v>
      </c>
      <c r="J11" s="14" t="s">
        <v>9</v>
      </c>
      <c r="K11" s="16">
        <v>930</v>
      </c>
      <c r="L11" s="15">
        <v>173340</v>
      </c>
    </row>
    <row r="12" spans="1:12" ht="21" x14ac:dyDescent="0.35">
      <c r="A12" s="22"/>
      <c r="B12" s="23"/>
      <c r="C12" s="2"/>
      <c r="D12" s="3"/>
      <c r="E12" s="3"/>
      <c r="F12" s="29"/>
      <c r="G12" s="29"/>
      <c r="H12" s="12">
        <v>9</v>
      </c>
      <c r="I12" s="13" t="s">
        <v>28</v>
      </c>
      <c r="J12" s="14" t="s">
        <v>9</v>
      </c>
      <c r="K12" s="16">
        <v>20250</v>
      </c>
      <c r="L12" s="15">
        <v>153900</v>
      </c>
    </row>
    <row r="13" spans="1:12" ht="21" x14ac:dyDescent="0.35">
      <c r="A13" s="22"/>
      <c r="B13" s="23"/>
      <c r="C13" s="2"/>
      <c r="D13" s="3"/>
      <c r="E13" s="3"/>
      <c r="F13" s="29"/>
      <c r="G13" s="29"/>
      <c r="H13" s="12">
        <v>10</v>
      </c>
      <c r="I13" s="13" t="s">
        <v>29</v>
      </c>
      <c r="J13" s="14" t="s">
        <v>9</v>
      </c>
      <c r="K13" s="16">
        <v>7277</v>
      </c>
      <c r="L13" s="15">
        <v>124987.4</v>
      </c>
    </row>
    <row r="14" spans="1:12" ht="21" x14ac:dyDescent="0.35">
      <c r="A14" s="22"/>
      <c r="B14" s="23"/>
      <c r="C14" s="2"/>
      <c r="D14" s="3"/>
      <c r="E14" s="3"/>
      <c r="F14" s="29"/>
      <c r="G14" s="29"/>
      <c r="H14" s="12">
        <v>11</v>
      </c>
      <c r="I14" s="13" t="s">
        <v>30</v>
      </c>
      <c r="J14" s="14" t="s">
        <v>9</v>
      </c>
      <c r="K14" s="16">
        <v>4800</v>
      </c>
      <c r="L14" s="15">
        <v>89000</v>
      </c>
    </row>
    <row r="15" spans="1:12" ht="21" x14ac:dyDescent="0.35">
      <c r="A15" s="22"/>
      <c r="B15" s="23"/>
      <c r="C15" s="2"/>
      <c r="D15" s="3"/>
      <c r="E15" s="3"/>
      <c r="F15" s="29"/>
      <c r="G15" s="29"/>
      <c r="H15" s="12">
        <v>12</v>
      </c>
      <c r="I15" s="13" t="s">
        <v>31</v>
      </c>
      <c r="J15" s="14" t="s">
        <v>9</v>
      </c>
      <c r="K15" s="16">
        <v>715</v>
      </c>
      <c r="L15" s="15">
        <v>71000</v>
      </c>
    </row>
    <row r="16" spans="1:12" ht="21" x14ac:dyDescent="0.35">
      <c r="A16" s="22"/>
      <c r="B16" s="23"/>
      <c r="C16" s="2"/>
      <c r="D16" s="3"/>
      <c r="E16" s="3"/>
      <c r="F16" s="29"/>
      <c r="G16" s="29"/>
      <c r="H16" s="12">
        <v>13</v>
      </c>
      <c r="I16" s="13" t="s">
        <v>32</v>
      </c>
      <c r="J16" s="14" t="s">
        <v>9</v>
      </c>
      <c r="K16" s="16">
        <v>1500</v>
      </c>
      <c r="L16" s="15">
        <v>36000</v>
      </c>
    </row>
    <row r="17" spans="1:12" ht="21" x14ac:dyDescent="0.35">
      <c r="A17" s="22"/>
      <c r="B17" s="23"/>
      <c r="C17" s="2"/>
      <c r="D17" s="3"/>
      <c r="E17" s="3"/>
      <c r="F17" s="29"/>
      <c r="G17" s="29"/>
      <c r="H17" s="12">
        <v>14</v>
      </c>
      <c r="I17" s="13" t="s">
        <v>33</v>
      </c>
      <c r="J17" s="14" t="s">
        <v>9</v>
      </c>
      <c r="K17" s="16">
        <v>700</v>
      </c>
      <c r="L17" s="15">
        <v>20000</v>
      </c>
    </row>
    <row r="18" spans="1:12" ht="21" x14ac:dyDescent="0.35">
      <c r="A18" s="22"/>
      <c r="B18" s="23"/>
      <c r="C18" s="2"/>
      <c r="D18" s="3"/>
      <c r="E18" s="3"/>
      <c r="F18" s="29"/>
      <c r="G18" s="29"/>
      <c r="H18" s="12">
        <v>15</v>
      </c>
      <c r="I18" s="13" t="s">
        <v>34</v>
      </c>
      <c r="J18" s="14" t="s">
        <v>9</v>
      </c>
      <c r="K18" s="16">
        <v>200</v>
      </c>
      <c r="L18" s="15">
        <v>15000</v>
      </c>
    </row>
    <row r="19" spans="1:12" ht="21" x14ac:dyDescent="0.35">
      <c r="A19" s="22"/>
      <c r="B19" s="23"/>
      <c r="C19" s="2"/>
      <c r="D19" s="3"/>
      <c r="E19" s="3"/>
      <c r="F19" s="29"/>
      <c r="G19" s="29"/>
      <c r="H19" s="12">
        <v>16</v>
      </c>
      <c r="I19" s="13" t="s">
        <v>35</v>
      </c>
      <c r="J19" s="14" t="s">
        <v>9</v>
      </c>
      <c r="K19" s="16">
        <v>31</v>
      </c>
      <c r="L19" s="15">
        <v>4576</v>
      </c>
    </row>
    <row r="20" spans="1:12" ht="21.75" thickBot="1" x14ac:dyDescent="0.4">
      <c r="A20" s="112" t="s">
        <v>1</v>
      </c>
      <c r="B20" s="113"/>
      <c r="C20" s="113"/>
      <c r="D20" s="114"/>
      <c r="E20" s="6">
        <f>SUM(E4:E19)</f>
        <v>4946087.2</v>
      </c>
      <c r="F20" s="28">
        <v>0</v>
      </c>
      <c r="G20" s="27">
        <v>297640</v>
      </c>
      <c r="H20" s="112" t="s">
        <v>1</v>
      </c>
      <c r="I20" s="113"/>
      <c r="J20" s="113"/>
      <c r="K20" s="17">
        <f>SUM(K4:K19)</f>
        <v>2066187.56</v>
      </c>
      <c r="L20" s="6">
        <f>SUM(L4:L19)</f>
        <v>26567074.609999996</v>
      </c>
    </row>
    <row r="21" spans="1:12" ht="20.25" thickTop="1" x14ac:dyDescent="0.25"/>
  </sheetData>
  <sortState ref="I4:M7">
    <sortCondition descending="1" ref="L4:L7"/>
  </sortState>
  <mergeCells count="7">
    <mergeCell ref="A1:L1"/>
    <mergeCell ref="A20:D20"/>
    <mergeCell ref="H20:J20"/>
    <mergeCell ref="A2:A3"/>
    <mergeCell ref="H2:H3"/>
    <mergeCell ref="I2:L2"/>
    <mergeCell ref="B2:G2"/>
  </mergeCells>
  <pageMargins left="0.31496062992125984" right="0.11811023622047245" top="0.74803149606299213" bottom="0.74803149606299213" header="0.31496062992125984" footer="0.31496062992125984"/>
  <pageSetup paperSize="9" scale="9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XFD1"/>
    </sheetView>
  </sheetViews>
  <sheetFormatPr defaultColWidth="9" defaultRowHeight="19.5" x14ac:dyDescent="0.25"/>
  <cols>
    <col min="1" max="1" width="5.75" style="1" customWidth="1"/>
    <col min="2" max="2" width="19.125" style="1" bestFit="1" customWidth="1"/>
    <col min="3" max="3" width="5.75" style="1" customWidth="1"/>
    <col min="4" max="4" width="14.75" style="1" customWidth="1"/>
    <col min="5" max="5" width="14.375" style="1" customWidth="1"/>
    <col min="6" max="6" width="13.125" style="1" customWidth="1"/>
    <col min="7" max="7" width="14.875" style="1" customWidth="1"/>
    <col min="8" max="8" width="6.625" style="1" customWidth="1"/>
    <col min="9" max="9" width="21.625" style="1" customWidth="1"/>
    <col min="10" max="10" width="7.75" style="1" customWidth="1"/>
    <col min="11" max="11" width="14.375" style="1" customWidth="1"/>
    <col min="12" max="12" width="17" style="1" customWidth="1"/>
    <col min="13" max="16384" width="9" style="1"/>
  </cols>
  <sheetData>
    <row r="1" spans="1:12" ht="21" x14ac:dyDescent="0.35">
      <c r="A1" s="122" t="s">
        <v>125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1" x14ac:dyDescent="0.35">
      <c r="A2" s="123" t="s">
        <v>126</v>
      </c>
      <c r="B2" s="125" t="s">
        <v>2</v>
      </c>
      <c r="C2" s="126"/>
      <c r="D2" s="126"/>
      <c r="E2" s="126"/>
      <c r="F2" s="126"/>
      <c r="G2" s="127"/>
      <c r="H2" s="123" t="s">
        <v>126</v>
      </c>
      <c r="I2" s="128" t="s">
        <v>3</v>
      </c>
      <c r="J2" s="128"/>
      <c r="K2" s="128"/>
      <c r="L2" s="128"/>
    </row>
    <row r="3" spans="1:12" ht="21" x14ac:dyDescent="0.35">
      <c r="A3" s="124"/>
      <c r="B3" s="61" t="s">
        <v>4</v>
      </c>
      <c r="C3" s="61" t="s">
        <v>5</v>
      </c>
      <c r="D3" s="61" t="s">
        <v>6</v>
      </c>
      <c r="E3" s="61" t="s">
        <v>0</v>
      </c>
      <c r="F3" s="61" t="s">
        <v>11</v>
      </c>
      <c r="G3" s="61" t="s">
        <v>12</v>
      </c>
      <c r="H3" s="124"/>
      <c r="I3" s="61" t="s">
        <v>4</v>
      </c>
      <c r="J3" s="61" t="s">
        <v>5</v>
      </c>
      <c r="K3" s="61" t="s">
        <v>6</v>
      </c>
      <c r="L3" s="61" t="s">
        <v>0</v>
      </c>
    </row>
    <row r="4" spans="1:12" ht="21" x14ac:dyDescent="0.35">
      <c r="A4" s="8">
        <v>1</v>
      </c>
      <c r="B4" s="23" t="s">
        <v>58</v>
      </c>
      <c r="C4" s="5" t="s">
        <v>9</v>
      </c>
      <c r="D4" s="19">
        <v>57416000</v>
      </c>
      <c r="E4" s="20">
        <v>11483200</v>
      </c>
      <c r="F4" s="26">
        <v>0</v>
      </c>
      <c r="G4" s="25">
        <v>803824</v>
      </c>
      <c r="H4" s="62">
        <v>1</v>
      </c>
      <c r="I4" s="9" t="s">
        <v>78</v>
      </c>
      <c r="J4" s="5" t="s">
        <v>9</v>
      </c>
      <c r="K4" s="63">
        <v>205011</v>
      </c>
      <c r="L4" s="64">
        <v>9595862.0600000005</v>
      </c>
    </row>
    <row r="5" spans="1:12" ht="21" x14ac:dyDescent="0.35">
      <c r="A5" s="12">
        <v>2</v>
      </c>
      <c r="B5" s="65" t="s">
        <v>127</v>
      </c>
      <c r="C5" s="5" t="s">
        <v>9</v>
      </c>
      <c r="D5" s="19">
        <v>100000</v>
      </c>
      <c r="E5" s="20">
        <v>729507.1</v>
      </c>
      <c r="F5" s="25">
        <v>0</v>
      </c>
      <c r="G5" s="25">
        <v>0</v>
      </c>
      <c r="H5" s="66">
        <v>2</v>
      </c>
      <c r="I5" s="13" t="s">
        <v>92</v>
      </c>
      <c r="J5" s="5" t="s">
        <v>9</v>
      </c>
      <c r="K5" s="67">
        <v>255040</v>
      </c>
      <c r="L5" s="68">
        <v>5670110.4000000004</v>
      </c>
    </row>
    <row r="6" spans="1:12" ht="21" x14ac:dyDescent="0.35">
      <c r="A6" s="12">
        <v>3</v>
      </c>
      <c r="B6" s="65" t="s">
        <v>34</v>
      </c>
      <c r="C6" s="5" t="s">
        <v>9</v>
      </c>
      <c r="D6" s="19">
        <v>11600</v>
      </c>
      <c r="E6" s="20">
        <v>377000</v>
      </c>
      <c r="F6" s="25">
        <v>43500</v>
      </c>
      <c r="G6" s="25">
        <v>29436</v>
      </c>
      <c r="H6" s="66">
        <v>3</v>
      </c>
      <c r="I6" s="13" t="s">
        <v>23</v>
      </c>
      <c r="J6" s="5" t="s">
        <v>9</v>
      </c>
      <c r="K6" s="67">
        <v>599473.69999999995</v>
      </c>
      <c r="L6" s="68">
        <v>2051609.49</v>
      </c>
    </row>
    <row r="7" spans="1:12" ht="21" x14ac:dyDescent="0.35">
      <c r="A7" s="12">
        <v>4</v>
      </c>
      <c r="B7" s="65" t="s">
        <v>41</v>
      </c>
      <c r="C7" s="5" t="s">
        <v>9</v>
      </c>
      <c r="D7" s="19">
        <v>1770</v>
      </c>
      <c r="E7" s="20">
        <v>53100</v>
      </c>
      <c r="F7" s="25">
        <v>15930</v>
      </c>
      <c r="G7" s="25">
        <v>4833</v>
      </c>
      <c r="H7" s="66">
        <v>4</v>
      </c>
      <c r="I7" s="13" t="s">
        <v>114</v>
      </c>
      <c r="J7" s="5" t="s">
        <v>9</v>
      </c>
      <c r="K7" s="67">
        <v>76000</v>
      </c>
      <c r="L7" s="68">
        <v>1340000</v>
      </c>
    </row>
    <row r="8" spans="1:12" ht="21" x14ac:dyDescent="0.35">
      <c r="A8" s="12">
        <v>5</v>
      </c>
      <c r="B8" s="65" t="s">
        <v>10</v>
      </c>
      <c r="C8" s="5" t="s">
        <v>9</v>
      </c>
      <c r="D8" s="19">
        <v>2600</v>
      </c>
      <c r="E8" s="20">
        <v>41233.01</v>
      </c>
      <c r="F8" s="25">
        <v>0</v>
      </c>
      <c r="G8" s="25">
        <v>0</v>
      </c>
      <c r="H8" s="66">
        <v>5</v>
      </c>
      <c r="I8" s="13" t="s">
        <v>25</v>
      </c>
      <c r="J8" s="5" t="s">
        <v>9</v>
      </c>
      <c r="K8" s="67">
        <v>73550</v>
      </c>
      <c r="L8" s="68">
        <v>1114650</v>
      </c>
    </row>
    <row r="9" spans="1:12" ht="21" x14ac:dyDescent="0.35">
      <c r="A9" s="12">
        <v>6</v>
      </c>
      <c r="B9" s="65" t="s">
        <v>18</v>
      </c>
      <c r="C9" s="5" t="s">
        <v>9</v>
      </c>
      <c r="D9" s="19">
        <v>7000</v>
      </c>
      <c r="E9" s="20">
        <v>14000</v>
      </c>
      <c r="F9" s="25">
        <v>0</v>
      </c>
      <c r="G9" s="25">
        <v>980</v>
      </c>
      <c r="H9" s="66">
        <v>6</v>
      </c>
      <c r="I9" s="13" t="s">
        <v>128</v>
      </c>
      <c r="J9" s="5" t="s">
        <v>9</v>
      </c>
      <c r="K9" s="67">
        <v>14500</v>
      </c>
      <c r="L9" s="68">
        <v>610000</v>
      </c>
    </row>
    <row r="10" spans="1:12" ht="21" x14ac:dyDescent="0.35">
      <c r="A10" s="12"/>
      <c r="B10" s="65"/>
      <c r="C10" s="5"/>
      <c r="D10" s="19"/>
      <c r="E10" s="20"/>
      <c r="F10" s="25"/>
      <c r="G10" s="25"/>
      <c r="H10" s="66">
        <v>7</v>
      </c>
      <c r="I10" s="13" t="s">
        <v>77</v>
      </c>
      <c r="J10" s="5" t="s">
        <v>9</v>
      </c>
      <c r="K10" s="67">
        <v>31566</v>
      </c>
      <c r="L10" s="68">
        <v>488141.54</v>
      </c>
    </row>
    <row r="11" spans="1:12" ht="21" x14ac:dyDescent="0.35">
      <c r="A11" s="12"/>
      <c r="B11" s="23"/>
      <c r="C11" s="5"/>
      <c r="D11" s="19"/>
      <c r="E11" s="20"/>
      <c r="F11" s="25"/>
      <c r="G11" s="25"/>
      <c r="H11" s="66">
        <v>8</v>
      </c>
      <c r="I11" s="13" t="s">
        <v>28</v>
      </c>
      <c r="J11" s="5" t="s">
        <v>9</v>
      </c>
      <c r="K11" s="67">
        <v>50000</v>
      </c>
      <c r="L11" s="68">
        <v>384000</v>
      </c>
    </row>
    <row r="12" spans="1:12" ht="21" x14ac:dyDescent="0.35">
      <c r="A12" s="12"/>
      <c r="B12" s="65"/>
      <c r="C12" s="5"/>
      <c r="D12" s="19"/>
      <c r="E12" s="20"/>
      <c r="F12" s="25"/>
      <c r="G12" s="25"/>
      <c r="H12" s="66">
        <v>9</v>
      </c>
      <c r="I12" s="13" t="s">
        <v>47</v>
      </c>
      <c r="J12" s="5" t="s">
        <v>9</v>
      </c>
      <c r="K12" s="67">
        <v>5120</v>
      </c>
      <c r="L12" s="68">
        <v>335150.13</v>
      </c>
    </row>
    <row r="13" spans="1:12" ht="21" x14ac:dyDescent="0.35">
      <c r="A13" s="12"/>
      <c r="B13" s="23"/>
      <c r="C13" s="5"/>
      <c r="D13" s="19"/>
      <c r="E13" s="20"/>
      <c r="F13" s="25"/>
      <c r="G13" s="25"/>
      <c r="H13" s="66">
        <v>10</v>
      </c>
      <c r="I13" s="13" t="s">
        <v>46</v>
      </c>
      <c r="J13" s="5" t="s">
        <v>9</v>
      </c>
      <c r="K13" s="67">
        <v>6061</v>
      </c>
      <c r="L13" s="68">
        <v>285570</v>
      </c>
    </row>
    <row r="14" spans="1:12" ht="21" x14ac:dyDescent="0.35">
      <c r="A14" s="12"/>
      <c r="B14" s="65"/>
      <c r="C14" s="5"/>
      <c r="D14" s="19"/>
      <c r="E14" s="20"/>
      <c r="F14" s="25"/>
      <c r="G14" s="25"/>
      <c r="H14" s="66">
        <v>11</v>
      </c>
      <c r="I14" s="13" t="s">
        <v>129</v>
      </c>
      <c r="J14" s="5" t="s">
        <v>9</v>
      </c>
      <c r="K14" s="67">
        <v>3425</v>
      </c>
      <c r="L14" s="68">
        <v>158820</v>
      </c>
    </row>
    <row r="15" spans="1:12" ht="21" x14ac:dyDescent="0.35">
      <c r="A15" s="12"/>
      <c r="B15" s="65"/>
      <c r="C15" s="5"/>
      <c r="D15" s="19"/>
      <c r="E15" s="20"/>
      <c r="F15" s="25"/>
      <c r="G15" s="25"/>
      <c r="H15" s="66">
        <v>12</v>
      </c>
      <c r="I15" s="13" t="s">
        <v>76</v>
      </c>
      <c r="J15" s="5" t="s">
        <v>9</v>
      </c>
      <c r="K15" s="67">
        <v>2500</v>
      </c>
      <c r="L15" s="68">
        <v>82500</v>
      </c>
    </row>
    <row r="16" spans="1:12" ht="21" x14ac:dyDescent="0.35">
      <c r="A16" s="12"/>
      <c r="B16" s="65"/>
      <c r="C16" s="5"/>
      <c r="D16" s="19"/>
      <c r="E16" s="20"/>
      <c r="F16" s="25"/>
      <c r="G16" s="25"/>
      <c r="H16" s="66">
        <v>13</v>
      </c>
      <c r="I16" s="13" t="s">
        <v>93</v>
      </c>
      <c r="J16" s="5" t="s">
        <v>9</v>
      </c>
      <c r="K16" s="67">
        <v>7500</v>
      </c>
      <c r="L16" s="68">
        <v>77500</v>
      </c>
    </row>
    <row r="17" spans="1:12" ht="21" x14ac:dyDescent="0.35">
      <c r="A17" s="12"/>
      <c r="B17" s="65"/>
      <c r="C17" s="5"/>
      <c r="D17" s="3"/>
      <c r="E17" s="4"/>
      <c r="F17" s="26"/>
      <c r="G17" s="12"/>
      <c r="H17" s="66">
        <v>14</v>
      </c>
      <c r="I17" s="13" t="s">
        <v>73</v>
      </c>
      <c r="J17" s="5" t="s">
        <v>9</v>
      </c>
      <c r="K17" s="67">
        <v>1200</v>
      </c>
      <c r="L17" s="68">
        <v>54000</v>
      </c>
    </row>
    <row r="18" spans="1:12" ht="21" x14ac:dyDescent="0.35">
      <c r="A18" s="12"/>
      <c r="B18" s="65"/>
      <c r="C18" s="5"/>
      <c r="D18" s="3"/>
      <c r="E18" s="4"/>
      <c r="F18" s="26"/>
      <c r="G18" s="12"/>
      <c r="H18" s="66">
        <v>15</v>
      </c>
      <c r="I18" s="13" t="s">
        <v>130</v>
      </c>
      <c r="J18" s="5" t="s">
        <v>9</v>
      </c>
      <c r="K18" s="67">
        <v>750</v>
      </c>
      <c r="L18" s="68">
        <v>46500</v>
      </c>
    </row>
    <row r="19" spans="1:12" ht="21" x14ac:dyDescent="0.35">
      <c r="A19" s="12"/>
      <c r="B19" s="65"/>
      <c r="C19" s="5"/>
      <c r="D19" s="3"/>
      <c r="E19" s="4"/>
      <c r="F19" s="26"/>
      <c r="G19" s="12"/>
      <c r="H19" s="66">
        <v>16</v>
      </c>
      <c r="I19" s="13" t="s">
        <v>54</v>
      </c>
      <c r="J19" s="5" t="s">
        <v>9</v>
      </c>
      <c r="K19" s="67">
        <v>1400</v>
      </c>
      <c r="L19" s="68">
        <v>44218.8</v>
      </c>
    </row>
    <row r="20" spans="1:12" ht="21" x14ac:dyDescent="0.35">
      <c r="A20" s="12"/>
      <c r="B20" s="65"/>
      <c r="C20" s="5"/>
      <c r="D20" s="3"/>
      <c r="E20" s="4"/>
      <c r="F20" s="26"/>
      <c r="G20" s="12"/>
      <c r="H20" s="66">
        <v>17</v>
      </c>
      <c r="I20" s="13" t="s">
        <v>131</v>
      </c>
      <c r="J20" s="5" t="s">
        <v>9</v>
      </c>
      <c r="K20" s="67">
        <v>750</v>
      </c>
      <c r="L20" s="68">
        <v>30000</v>
      </c>
    </row>
    <row r="21" spans="1:12" ht="21" x14ac:dyDescent="0.35">
      <c r="A21" s="12"/>
      <c r="B21" s="65"/>
      <c r="C21" s="5"/>
      <c r="D21" s="3"/>
      <c r="E21" s="4"/>
      <c r="F21" s="26"/>
      <c r="G21" s="12"/>
      <c r="H21" s="66">
        <v>18</v>
      </c>
      <c r="I21" s="13" t="s">
        <v>48</v>
      </c>
      <c r="J21" s="5" t="s">
        <v>9</v>
      </c>
      <c r="K21" s="67">
        <v>2150</v>
      </c>
      <c r="L21" s="68">
        <v>25000</v>
      </c>
    </row>
    <row r="22" spans="1:12" ht="21" x14ac:dyDescent="0.35">
      <c r="A22" s="12"/>
      <c r="B22" s="65"/>
      <c r="C22" s="5"/>
      <c r="D22" s="3"/>
      <c r="E22" s="4"/>
      <c r="F22" s="26"/>
      <c r="G22" s="12"/>
      <c r="H22" s="66">
        <v>19</v>
      </c>
      <c r="I22" s="13" t="s">
        <v>72</v>
      </c>
      <c r="J22" s="5" t="s">
        <v>9</v>
      </c>
      <c r="K22" s="67">
        <v>200</v>
      </c>
      <c r="L22" s="68">
        <v>12200</v>
      </c>
    </row>
    <row r="23" spans="1:12" ht="21" x14ac:dyDescent="0.35">
      <c r="A23" s="12"/>
      <c r="B23" s="65"/>
      <c r="C23" s="5"/>
      <c r="D23" s="3"/>
      <c r="E23" s="4"/>
      <c r="F23" s="26"/>
      <c r="G23" s="12"/>
      <c r="H23" s="66">
        <v>20</v>
      </c>
      <c r="I23" s="13" t="s">
        <v>71</v>
      </c>
      <c r="J23" s="5" t="s">
        <v>9</v>
      </c>
      <c r="K23" s="67">
        <v>260</v>
      </c>
      <c r="L23" s="68">
        <v>11521.5</v>
      </c>
    </row>
    <row r="24" spans="1:12" ht="21" x14ac:dyDescent="0.35">
      <c r="A24" s="12"/>
      <c r="B24" s="65"/>
      <c r="C24" s="5"/>
      <c r="D24" s="3"/>
      <c r="E24" s="4"/>
      <c r="F24" s="26"/>
      <c r="G24" s="12"/>
      <c r="H24" s="66">
        <v>21</v>
      </c>
      <c r="I24" s="13" t="s">
        <v>74</v>
      </c>
      <c r="J24" s="5" t="s">
        <v>9</v>
      </c>
      <c r="K24" s="67">
        <v>95</v>
      </c>
      <c r="L24" s="68">
        <v>6800</v>
      </c>
    </row>
    <row r="25" spans="1:12" ht="21" x14ac:dyDescent="0.35">
      <c r="A25" s="12"/>
      <c r="B25" s="65"/>
      <c r="C25" s="5"/>
      <c r="D25" s="3"/>
      <c r="E25" s="4"/>
      <c r="F25" s="26"/>
      <c r="G25" s="12"/>
      <c r="H25" s="66">
        <v>22</v>
      </c>
      <c r="I25" s="13" t="s">
        <v>27</v>
      </c>
      <c r="J25" s="5" t="s">
        <v>9</v>
      </c>
      <c r="K25" s="67">
        <v>60</v>
      </c>
      <c r="L25" s="68">
        <v>3360</v>
      </c>
    </row>
    <row r="26" spans="1:12" ht="21" x14ac:dyDescent="0.35">
      <c r="A26" s="12"/>
      <c r="B26" s="65"/>
      <c r="C26" s="5"/>
      <c r="D26" s="3"/>
      <c r="E26" s="4"/>
      <c r="F26" s="26"/>
      <c r="G26" s="12"/>
      <c r="H26" s="66">
        <v>23</v>
      </c>
      <c r="I26" s="13" t="s">
        <v>55</v>
      </c>
      <c r="J26" s="5" t="s">
        <v>9</v>
      </c>
      <c r="K26" s="67">
        <v>12</v>
      </c>
      <c r="L26" s="68">
        <v>2000</v>
      </c>
    </row>
    <row r="27" spans="1:12" ht="21" x14ac:dyDescent="0.35">
      <c r="A27" s="12"/>
      <c r="B27" s="65"/>
      <c r="C27" s="5"/>
      <c r="D27" s="3"/>
      <c r="E27" s="4"/>
      <c r="F27" s="26"/>
      <c r="G27" s="12"/>
      <c r="H27" s="66">
        <v>24</v>
      </c>
      <c r="I27" s="13" t="s">
        <v>132</v>
      </c>
      <c r="J27" s="5" t="s">
        <v>9</v>
      </c>
      <c r="K27" s="67">
        <v>30</v>
      </c>
      <c r="L27" s="68">
        <v>900</v>
      </c>
    </row>
    <row r="28" spans="1:12" ht="21.75" thickBot="1" x14ac:dyDescent="0.4">
      <c r="A28" s="112" t="s">
        <v>1</v>
      </c>
      <c r="B28" s="113"/>
      <c r="C28" s="114"/>
      <c r="D28" s="69">
        <f>SUM(D4:D27)</f>
        <v>57538970</v>
      </c>
      <c r="E28" s="6">
        <f>SUM(E4:E27)</f>
        <v>12698040.109999999</v>
      </c>
      <c r="F28" s="6">
        <f>SUM(F4:F27)</f>
        <v>59430</v>
      </c>
      <c r="G28" s="6">
        <f>SUM(G4:G27)</f>
        <v>839073</v>
      </c>
      <c r="H28" s="112" t="s">
        <v>1</v>
      </c>
      <c r="I28" s="113"/>
      <c r="J28" s="114"/>
      <c r="K28" s="17">
        <f>SUM(K4:K27)</f>
        <v>1336653.7</v>
      </c>
      <c r="L28" s="17">
        <f>SUM(L4:L27)</f>
        <v>22430413.919999998</v>
      </c>
    </row>
    <row r="29" spans="1:12" ht="20.25" thickTop="1" x14ac:dyDescent="0.25"/>
    <row r="30" spans="1:12" x14ac:dyDescent="0.25">
      <c r="D30" s="70"/>
      <c r="E30" s="70"/>
      <c r="F30" s="70"/>
      <c r="G30" s="70"/>
      <c r="K30" s="71"/>
      <c r="L30" s="71"/>
    </row>
    <row r="31" spans="1:12" x14ac:dyDescent="0.25">
      <c r="D31" s="72"/>
      <c r="E31" s="71"/>
      <c r="F31" s="71"/>
      <c r="G31" s="71"/>
      <c r="K31" s="73"/>
      <c r="L31" s="71"/>
    </row>
    <row r="32" spans="1:12" x14ac:dyDescent="0.25">
      <c r="D32" s="72"/>
      <c r="E32" s="72"/>
      <c r="F32" s="72"/>
      <c r="G32" s="72"/>
      <c r="K32" s="73"/>
      <c r="L32" s="73"/>
    </row>
    <row r="33" spans="4:12" x14ac:dyDescent="0.25">
      <c r="D33" s="74"/>
      <c r="E33" s="74"/>
      <c r="F33" s="74"/>
      <c r="G33" s="74"/>
      <c r="K33" s="73"/>
      <c r="L33" s="73"/>
    </row>
    <row r="34" spans="4:12" x14ac:dyDescent="0.25">
      <c r="D34" s="72"/>
      <c r="E34" s="72"/>
      <c r="F34" s="72"/>
      <c r="G34" s="72"/>
    </row>
    <row r="35" spans="4:12" x14ac:dyDescent="0.25">
      <c r="D35" s="72"/>
      <c r="E35" s="72"/>
      <c r="F35" s="72"/>
      <c r="G35" s="72"/>
    </row>
  </sheetData>
  <mergeCells count="7">
    <mergeCell ref="A28:C28"/>
    <mergeCell ref="H28:J28"/>
    <mergeCell ref="A1:L1"/>
    <mergeCell ref="A2:A3"/>
    <mergeCell ref="B2:G2"/>
    <mergeCell ref="H2:H3"/>
    <mergeCell ref="I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workbookViewId="0">
      <selection activeCell="N11" sqref="N11"/>
    </sheetView>
  </sheetViews>
  <sheetFormatPr defaultColWidth="9" defaultRowHeight="18.75" x14ac:dyDescent="0.3"/>
  <cols>
    <col min="1" max="1" width="3" style="107" bestFit="1" customWidth="1"/>
    <col min="2" max="2" width="16.375" style="77" customWidth="1"/>
    <col min="3" max="3" width="4.75" style="103" bestFit="1" customWidth="1"/>
    <col min="4" max="4" width="13.5" style="105" bestFit="1" customWidth="1"/>
    <col min="5" max="5" width="13.75" style="106" customWidth="1"/>
    <col min="6" max="6" width="10.625" style="106" customWidth="1"/>
    <col min="7" max="7" width="12.375" style="106" customWidth="1"/>
    <col min="8" max="8" width="3.25" style="102" customWidth="1"/>
    <col min="9" max="9" width="19.375" style="77" customWidth="1"/>
    <col min="10" max="10" width="4.5" style="103" bestFit="1" customWidth="1"/>
    <col min="11" max="11" width="13.625" style="105" customWidth="1"/>
    <col min="12" max="12" width="14.875" style="106" customWidth="1"/>
    <col min="13" max="13" width="12.5" style="75" bestFit="1" customWidth="1"/>
    <col min="14" max="14" width="9" style="76"/>
    <col min="15" max="16384" width="9" style="77"/>
  </cols>
  <sheetData>
    <row r="1" spans="1:14" s="1" customFormat="1" ht="21" x14ac:dyDescent="0.35">
      <c r="A1" s="130" t="s">
        <v>144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4" ht="18.600000000000001" customHeight="1" x14ac:dyDescent="0.3">
      <c r="A2" s="129" t="s">
        <v>2</v>
      </c>
      <c r="B2" s="129"/>
      <c r="C2" s="129"/>
      <c r="D2" s="129"/>
      <c r="E2" s="129"/>
      <c r="F2" s="129"/>
      <c r="G2" s="129"/>
      <c r="H2" s="129" t="s">
        <v>3</v>
      </c>
      <c r="I2" s="129"/>
      <c r="J2" s="129"/>
      <c r="K2" s="129"/>
      <c r="L2" s="129"/>
    </row>
    <row r="3" spans="1:14" x14ac:dyDescent="0.3">
      <c r="A3" s="78" t="s">
        <v>133</v>
      </c>
      <c r="B3" s="79" t="s">
        <v>134</v>
      </c>
      <c r="C3" s="79" t="s">
        <v>5</v>
      </c>
      <c r="D3" s="80" t="s">
        <v>8</v>
      </c>
      <c r="E3" s="81" t="s">
        <v>135</v>
      </c>
      <c r="F3" s="81" t="s">
        <v>11</v>
      </c>
      <c r="G3" s="81" t="s">
        <v>12</v>
      </c>
      <c r="H3" s="78" t="s">
        <v>133</v>
      </c>
      <c r="I3" s="79" t="s">
        <v>134</v>
      </c>
      <c r="J3" s="79" t="s">
        <v>5</v>
      </c>
      <c r="K3" s="80" t="s">
        <v>8</v>
      </c>
      <c r="L3" s="81" t="s">
        <v>135</v>
      </c>
    </row>
    <row r="4" spans="1:14" x14ac:dyDescent="0.3">
      <c r="A4" s="82" t="s">
        <v>57</v>
      </c>
      <c r="B4" s="83" t="s">
        <v>136</v>
      </c>
      <c r="C4" s="84" t="s">
        <v>9</v>
      </c>
      <c r="D4" s="85">
        <v>1610000</v>
      </c>
      <c r="E4" s="85">
        <v>12585882.839999901</v>
      </c>
      <c r="F4" s="85">
        <v>0</v>
      </c>
      <c r="G4" s="85">
        <v>0</v>
      </c>
      <c r="H4" s="82" t="s">
        <v>57</v>
      </c>
      <c r="I4" s="83" t="s">
        <v>44</v>
      </c>
      <c r="J4" s="84" t="s">
        <v>9</v>
      </c>
      <c r="K4" s="86">
        <v>123473.22</v>
      </c>
      <c r="L4" s="87">
        <v>7302263.1399999997</v>
      </c>
    </row>
    <row r="5" spans="1:14" x14ac:dyDescent="0.3">
      <c r="A5" s="82" t="s">
        <v>59</v>
      </c>
      <c r="B5" s="83" t="s">
        <v>58</v>
      </c>
      <c r="C5" s="84" t="s">
        <v>9</v>
      </c>
      <c r="D5" s="85">
        <v>47626000</v>
      </c>
      <c r="E5" s="85">
        <v>9525200</v>
      </c>
      <c r="F5" s="85">
        <v>0</v>
      </c>
      <c r="G5" s="85">
        <v>666764</v>
      </c>
      <c r="H5" s="82" t="s">
        <v>59</v>
      </c>
      <c r="I5" s="83" t="s">
        <v>137</v>
      </c>
      <c r="J5" s="84" t="s">
        <v>9</v>
      </c>
      <c r="K5" s="86">
        <v>64400</v>
      </c>
      <c r="L5" s="87">
        <v>5680000</v>
      </c>
    </row>
    <row r="6" spans="1:14" x14ac:dyDescent="0.3">
      <c r="A6" s="82" t="s">
        <v>60</v>
      </c>
      <c r="B6" s="83" t="s">
        <v>34</v>
      </c>
      <c r="C6" s="84" t="s">
        <v>9</v>
      </c>
      <c r="D6" s="85">
        <v>987</v>
      </c>
      <c r="E6" s="85">
        <v>84000</v>
      </c>
      <c r="F6" s="85">
        <v>5975</v>
      </c>
      <c r="G6" s="85">
        <v>6297</v>
      </c>
      <c r="H6" s="82" t="s">
        <v>60</v>
      </c>
      <c r="I6" s="83" t="s">
        <v>23</v>
      </c>
      <c r="J6" s="84" t="s">
        <v>9</v>
      </c>
      <c r="K6" s="86">
        <v>815285.16</v>
      </c>
      <c r="L6" s="87">
        <v>3654013.76</v>
      </c>
      <c r="M6" s="88"/>
      <c r="N6" s="89"/>
    </row>
    <row r="7" spans="1:14" x14ac:dyDescent="0.3">
      <c r="A7" s="82" t="s">
        <v>62</v>
      </c>
      <c r="B7" s="83" t="s">
        <v>105</v>
      </c>
      <c r="C7" s="84" t="s">
        <v>9</v>
      </c>
      <c r="D7" s="85">
        <v>500</v>
      </c>
      <c r="E7" s="85">
        <v>40000</v>
      </c>
      <c r="F7" s="85">
        <v>2000</v>
      </c>
      <c r="G7" s="85">
        <v>2940</v>
      </c>
      <c r="H7" s="82" t="s">
        <v>62</v>
      </c>
      <c r="I7" s="83" t="s">
        <v>92</v>
      </c>
      <c r="J7" s="84" t="s">
        <v>9</v>
      </c>
      <c r="K7" s="86">
        <v>109180</v>
      </c>
      <c r="L7" s="87">
        <v>2411679.4</v>
      </c>
      <c r="M7" s="88"/>
      <c r="N7" s="89"/>
    </row>
    <row r="8" spans="1:14" x14ac:dyDescent="0.3">
      <c r="A8" s="82" t="s">
        <v>64</v>
      </c>
      <c r="B8" s="83" t="s">
        <v>13</v>
      </c>
      <c r="C8" s="84" t="s">
        <v>9</v>
      </c>
      <c r="D8" s="85">
        <v>6000</v>
      </c>
      <c r="E8" s="85">
        <v>30000</v>
      </c>
      <c r="F8" s="85">
        <v>0</v>
      </c>
      <c r="G8" s="85">
        <v>2100</v>
      </c>
      <c r="H8" s="82" t="s">
        <v>64</v>
      </c>
      <c r="I8" s="83" t="s">
        <v>25</v>
      </c>
      <c r="J8" s="84" t="s">
        <v>9</v>
      </c>
      <c r="K8" s="86">
        <v>112500</v>
      </c>
      <c r="L8" s="87">
        <v>1593140</v>
      </c>
      <c r="M8" s="88"/>
      <c r="N8" s="89"/>
    </row>
    <row r="9" spans="1:14" x14ac:dyDescent="0.3">
      <c r="A9" s="82" t="s">
        <v>65</v>
      </c>
      <c r="B9" s="83" t="s">
        <v>41</v>
      </c>
      <c r="C9" s="84" t="s">
        <v>9</v>
      </c>
      <c r="D9" s="85">
        <v>625</v>
      </c>
      <c r="E9" s="85">
        <v>23000</v>
      </c>
      <c r="F9" s="85">
        <v>6900</v>
      </c>
      <c r="G9" s="85">
        <v>2093</v>
      </c>
      <c r="H9" s="82" t="s">
        <v>65</v>
      </c>
      <c r="I9" s="83" t="s">
        <v>93</v>
      </c>
      <c r="J9" s="84" t="s">
        <v>9</v>
      </c>
      <c r="K9" s="86">
        <v>42500</v>
      </c>
      <c r="L9" s="87">
        <v>477500</v>
      </c>
    </row>
    <row r="10" spans="1:14" x14ac:dyDescent="0.3">
      <c r="A10" s="82" t="s">
        <v>67</v>
      </c>
      <c r="B10" s="83" t="s">
        <v>43</v>
      </c>
      <c r="C10" s="84" t="s">
        <v>9</v>
      </c>
      <c r="D10" s="85">
        <v>150</v>
      </c>
      <c r="E10" s="85">
        <v>5650</v>
      </c>
      <c r="F10" s="85">
        <v>565</v>
      </c>
      <c r="G10" s="85">
        <v>435</v>
      </c>
      <c r="H10" s="82" t="s">
        <v>67</v>
      </c>
      <c r="I10" s="83" t="s">
        <v>46</v>
      </c>
      <c r="J10" s="84" t="s">
        <v>9</v>
      </c>
      <c r="K10" s="86">
        <v>11234</v>
      </c>
      <c r="L10" s="87">
        <v>457060</v>
      </c>
    </row>
    <row r="11" spans="1:14" x14ac:dyDescent="0.3">
      <c r="A11" s="82"/>
      <c r="B11" s="83"/>
      <c r="C11" s="84"/>
      <c r="D11" s="85"/>
      <c r="E11" s="85"/>
      <c r="F11" s="85"/>
      <c r="G11" s="85"/>
      <c r="H11" s="82" t="s">
        <v>69</v>
      </c>
      <c r="I11" s="83" t="s">
        <v>27</v>
      </c>
      <c r="J11" s="84" t="s">
        <v>9</v>
      </c>
      <c r="K11" s="86">
        <v>2022</v>
      </c>
      <c r="L11" s="87">
        <v>349090</v>
      </c>
    </row>
    <row r="12" spans="1:14" x14ac:dyDescent="0.3">
      <c r="A12" s="82"/>
      <c r="B12" s="83"/>
      <c r="C12" s="84"/>
      <c r="D12" s="85"/>
      <c r="E12" s="85"/>
      <c r="F12" s="85"/>
      <c r="G12" s="85"/>
      <c r="H12" s="82" t="s">
        <v>70</v>
      </c>
      <c r="I12" s="83" t="s">
        <v>114</v>
      </c>
      <c r="J12" s="84" t="s">
        <v>9</v>
      </c>
      <c r="K12" s="86">
        <v>14000</v>
      </c>
      <c r="L12" s="87">
        <v>280000</v>
      </c>
      <c r="M12" s="90"/>
    </row>
    <row r="13" spans="1:14" x14ac:dyDescent="0.3">
      <c r="A13" s="82"/>
      <c r="B13" s="83"/>
      <c r="C13" s="84"/>
      <c r="D13" s="85"/>
      <c r="E13" s="85"/>
      <c r="F13" s="85"/>
      <c r="G13" s="85"/>
      <c r="H13" s="82" t="s">
        <v>88</v>
      </c>
      <c r="I13" s="83" t="s">
        <v>129</v>
      </c>
      <c r="J13" s="84" t="s">
        <v>9</v>
      </c>
      <c r="K13" s="86">
        <v>2650</v>
      </c>
      <c r="L13" s="87">
        <v>190590</v>
      </c>
    </row>
    <row r="14" spans="1:14" x14ac:dyDescent="0.3">
      <c r="A14" s="82"/>
      <c r="B14" s="83"/>
      <c r="C14" s="84"/>
      <c r="D14" s="85"/>
      <c r="E14" s="85"/>
      <c r="F14" s="85"/>
      <c r="G14" s="85"/>
      <c r="H14" s="82" t="s">
        <v>89</v>
      </c>
      <c r="I14" s="83" t="s">
        <v>28</v>
      </c>
      <c r="J14" s="84" t="s">
        <v>9</v>
      </c>
      <c r="K14" s="86">
        <v>30000</v>
      </c>
      <c r="L14" s="87">
        <v>152000</v>
      </c>
    </row>
    <row r="15" spans="1:14" x14ac:dyDescent="0.3">
      <c r="A15" s="82"/>
      <c r="B15" s="83"/>
      <c r="C15" s="84"/>
      <c r="D15" s="85"/>
      <c r="E15" s="85"/>
      <c r="F15" s="85"/>
      <c r="G15" s="85"/>
      <c r="H15" s="82" t="s">
        <v>90</v>
      </c>
      <c r="I15" s="83" t="s">
        <v>76</v>
      </c>
      <c r="J15" s="84" t="s">
        <v>9</v>
      </c>
      <c r="K15" s="86">
        <v>3700</v>
      </c>
      <c r="L15" s="87">
        <v>129500</v>
      </c>
    </row>
    <row r="16" spans="1:14" x14ac:dyDescent="0.3">
      <c r="A16" s="82"/>
      <c r="B16" s="83"/>
      <c r="C16" s="84"/>
      <c r="D16" s="85"/>
      <c r="E16" s="85"/>
      <c r="F16" s="85"/>
      <c r="G16" s="85"/>
      <c r="H16" s="82" t="s">
        <v>91</v>
      </c>
      <c r="I16" s="83" t="s">
        <v>77</v>
      </c>
      <c r="J16" s="84" t="s">
        <v>9</v>
      </c>
      <c r="K16" s="86">
        <v>1945</v>
      </c>
      <c r="L16" s="87">
        <v>102099.8</v>
      </c>
    </row>
    <row r="17" spans="1:12" x14ac:dyDescent="0.3">
      <c r="A17" s="82"/>
      <c r="B17" s="83"/>
      <c r="C17" s="84"/>
      <c r="D17" s="85"/>
      <c r="E17" s="85"/>
      <c r="F17" s="85"/>
      <c r="G17" s="85"/>
      <c r="H17" s="82" t="s">
        <v>106</v>
      </c>
      <c r="I17" s="83" t="s">
        <v>103</v>
      </c>
      <c r="J17" s="84" t="s">
        <v>9</v>
      </c>
      <c r="K17" s="86">
        <v>5868</v>
      </c>
      <c r="L17" s="87">
        <v>74260</v>
      </c>
    </row>
    <row r="18" spans="1:12" x14ac:dyDescent="0.3">
      <c r="A18" s="82"/>
      <c r="B18" s="83"/>
      <c r="C18" s="84"/>
      <c r="D18" s="85"/>
      <c r="E18" s="85"/>
      <c r="F18" s="85"/>
      <c r="G18" s="85"/>
      <c r="H18" s="82" t="s">
        <v>107</v>
      </c>
      <c r="I18" s="83" t="s">
        <v>73</v>
      </c>
      <c r="J18" s="84" t="s">
        <v>9</v>
      </c>
      <c r="K18" s="86">
        <v>1600</v>
      </c>
      <c r="L18" s="87">
        <v>72000</v>
      </c>
    </row>
    <row r="19" spans="1:12" x14ac:dyDescent="0.3">
      <c r="A19" s="82"/>
      <c r="B19" s="83"/>
      <c r="C19" s="84"/>
      <c r="D19" s="85"/>
      <c r="E19" s="85"/>
      <c r="F19" s="85"/>
      <c r="G19" s="85"/>
      <c r="H19" s="82" t="s">
        <v>108</v>
      </c>
      <c r="I19" s="83" t="s">
        <v>47</v>
      </c>
      <c r="J19" s="84" t="s">
        <v>9</v>
      </c>
      <c r="K19" s="86">
        <v>550</v>
      </c>
      <c r="L19" s="87">
        <v>41370</v>
      </c>
    </row>
    <row r="20" spans="1:12" x14ac:dyDescent="0.3">
      <c r="A20" s="82"/>
      <c r="B20" s="83"/>
      <c r="C20" s="84"/>
      <c r="D20" s="85"/>
      <c r="E20" s="85"/>
      <c r="F20" s="85"/>
      <c r="G20" s="85"/>
      <c r="H20" s="82" t="s">
        <v>109</v>
      </c>
      <c r="I20" s="83" t="s">
        <v>26</v>
      </c>
      <c r="J20" s="84" t="s">
        <v>9</v>
      </c>
      <c r="K20" s="86">
        <v>375</v>
      </c>
      <c r="L20" s="87">
        <v>21729</v>
      </c>
    </row>
    <row r="21" spans="1:12" x14ac:dyDescent="0.3">
      <c r="A21" s="82"/>
      <c r="B21" s="83"/>
      <c r="C21" s="84"/>
      <c r="D21" s="85"/>
      <c r="E21" s="85"/>
      <c r="F21" s="85"/>
      <c r="G21" s="85"/>
      <c r="H21" s="82" t="s">
        <v>112</v>
      </c>
      <c r="I21" s="83" t="s">
        <v>72</v>
      </c>
      <c r="J21" s="84" t="s">
        <v>9</v>
      </c>
      <c r="K21" s="86">
        <v>300</v>
      </c>
      <c r="L21" s="87">
        <v>19500</v>
      </c>
    </row>
    <row r="22" spans="1:12" x14ac:dyDescent="0.3">
      <c r="A22" s="82"/>
      <c r="B22" s="83"/>
      <c r="C22" s="84"/>
      <c r="D22" s="85"/>
      <c r="E22" s="85"/>
      <c r="F22" s="85"/>
      <c r="G22" s="85"/>
      <c r="H22" s="82" t="s">
        <v>122</v>
      </c>
      <c r="I22" s="83" t="s">
        <v>48</v>
      </c>
      <c r="J22" s="84" t="s">
        <v>9</v>
      </c>
      <c r="K22" s="86">
        <v>60</v>
      </c>
      <c r="L22" s="87">
        <v>10800</v>
      </c>
    </row>
    <row r="23" spans="1:12" x14ac:dyDescent="0.3">
      <c r="A23" s="82"/>
      <c r="B23" s="83"/>
      <c r="C23" s="84"/>
      <c r="D23" s="85"/>
      <c r="E23" s="85"/>
      <c r="F23" s="85"/>
      <c r="G23" s="85"/>
      <c r="H23" s="82" t="s">
        <v>124</v>
      </c>
      <c r="I23" s="83" t="s">
        <v>138</v>
      </c>
      <c r="J23" s="84" t="s">
        <v>9</v>
      </c>
      <c r="K23" s="86">
        <v>410</v>
      </c>
      <c r="L23" s="87">
        <v>9730</v>
      </c>
    </row>
    <row r="24" spans="1:12" x14ac:dyDescent="0.3">
      <c r="A24" s="82"/>
      <c r="B24" s="83"/>
      <c r="C24" s="84"/>
      <c r="D24" s="85"/>
      <c r="E24" s="85"/>
      <c r="F24" s="85"/>
      <c r="G24" s="85"/>
      <c r="H24" s="82" t="s">
        <v>139</v>
      </c>
      <c r="I24" s="83" t="s">
        <v>140</v>
      </c>
      <c r="J24" s="84" t="s">
        <v>9</v>
      </c>
      <c r="K24" s="86">
        <v>125</v>
      </c>
      <c r="L24" s="87">
        <v>4245</v>
      </c>
    </row>
    <row r="25" spans="1:12" x14ac:dyDescent="0.3">
      <c r="A25" s="82"/>
      <c r="B25" s="83"/>
      <c r="C25" s="84"/>
      <c r="D25" s="85"/>
      <c r="E25" s="85"/>
      <c r="F25" s="85"/>
      <c r="G25" s="85"/>
      <c r="H25" s="82" t="s">
        <v>141</v>
      </c>
      <c r="I25" s="83" t="s">
        <v>142</v>
      </c>
      <c r="J25" s="84" t="s">
        <v>9</v>
      </c>
      <c r="K25" s="86">
        <v>2</v>
      </c>
      <c r="L25" s="87">
        <v>990</v>
      </c>
    </row>
    <row r="26" spans="1:12" x14ac:dyDescent="0.3">
      <c r="A26" s="82"/>
      <c r="B26" s="83"/>
      <c r="C26" s="84"/>
      <c r="D26" s="85"/>
      <c r="E26" s="85"/>
      <c r="F26" s="85"/>
      <c r="G26" s="85"/>
      <c r="H26" s="82" t="s">
        <v>143</v>
      </c>
      <c r="I26" s="83" t="s">
        <v>43</v>
      </c>
      <c r="J26" s="84" t="s">
        <v>9</v>
      </c>
      <c r="K26" s="86">
        <v>4</v>
      </c>
      <c r="L26" s="87">
        <v>575</v>
      </c>
    </row>
    <row r="27" spans="1:12" ht="19.5" thickBot="1" x14ac:dyDescent="0.35">
      <c r="A27" s="91"/>
      <c r="B27" s="92" t="s">
        <v>1</v>
      </c>
      <c r="C27" s="93"/>
      <c r="D27" s="94">
        <f>SUM(D4:D26)</f>
        <v>49244262</v>
      </c>
      <c r="E27" s="94">
        <f>SUM(E4:E26)</f>
        <v>22293732.839999899</v>
      </c>
      <c r="F27" s="94">
        <f>SUM(F4:F26)</f>
        <v>15440</v>
      </c>
      <c r="G27" s="94">
        <f>SUM(G4:G26)</f>
        <v>680629</v>
      </c>
      <c r="H27" s="91"/>
      <c r="I27" s="95" t="s">
        <v>1</v>
      </c>
      <c r="J27" s="96"/>
      <c r="K27" s="97">
        <f>SUM(K4:K26)</f>
        <v>1342183.38</v>
      </c>
      <c r="L27" s="97">
        <f>SUM(L4:L26)</f>
        <v>23034135.100000001</v>
      </c>
    </row>
    <row r="28" spans="1:12" ht="19.5" thickTop="1" x14ac:dyDescent="0.3">
      <c r="A28" s="98"/>
      <c r="B28" s="99"/>
      <c r="C28" s="100"/>
      <c r="D28" s="101"/>
      <c r="E28" s="101"/>
      <c r="F28" s="101"/>
      <c r="G28" s="101"/>
      <c r="K28" s="104"/>
      <c r="L28" s="104"/>
    </row>
    <row r="29" spans="1:12" x14ac:dyDescent="0.3">
      <c r="A29" s="98"/>
      <c r="B29" s="99"/>
      <c r="C29" s="100"/>
      <c r="D29" s="101"/>
      <c r="E29" s="101"/>
      <c r="F29" s="101"/>
      <c r="G29" s="101"/>
      <c r="K29" s="104"/>
      <c r="L29" s="104"/>
    </row>
    <row r="30" spans="1:12" x14ac:dyDescent="0.3">
      <c r="A30" s="98"/>
      <c r="B30" s="99"/>
      <c r="C30" s="100"/>
      <c r="D30" s="101"/>
      <c r="E30" s="101"/>
      <c r="F30" s="101"/>
      <c r="G30" s="101"/>
    </row>
    <row r="31" spans="1:12" x14ac:dyDescent="0.3">
      <c r="A31" s="98"/>
      <c r="B31" s="99"/>
      <c r="C31" s="100"/>
      <c r="D31" s="101"/>
      <c r="E31" s="101"/>
      <c r="F31" s="101"/>
      <c r="G31" s="101"/>
    </row>
    <row r="32" spans="1:12" x14ac:dyDescent="0.3">
      <c r="A32" s="98"/>
      <c r="B32" s="99"/>
      <c r="C32" s="100"/>
      <c r="D32" s="101"/>
      <c r="E32" s="101"/>
      <c r="F32" s="101"/>
      <c r="G32" s="101"/>
    </row>
    <row r="33" spans="1:7" x14ac:dyDescent="0.3">
      <c r="A33" s="98"/>
      <c r="B33" s="99"/>
      <c r="C33" s="100"/>
      <c r="D33" s="101"/>
      <c r="E33" s="101"/>
      <c r="F33" s="101"/>
      <c r="G33" s="101"/>
    </row>
    <row r="34" spans="1:7" x14ac:dyDescent="0.3">
      <c r="A34" s="98"/>
      <c r="B34" s="99"/>
      <c r="C34" s="100"/>
      <c r="D34" s="101"/>
      <c r="E34" s="101"/>
      <c r="F34" s="101"/>
      <c r="G34" s="101"/>
    </row>
    <row r="35" spans="1:7" x14ac:dyDescent="0.3">
      <c r="A35" s="98"/>
      <c r="B35" s="99"/>
      <c r="C35" s="100"/>
      <c r="D35" s="101"/>
      <c r="E35" s="101"/>
      <c r="F35" s="101"/>
      <c r="G35" s="101"/>
    </row>
    <row r="36" spans="1:7" x14ac:dyDescent="0.3">
      <c r="A36" s="98"/>
      <c r="B36" s="99"/>
      <c r="C36" s="100"/>
      <c r="D36" s="101"/>
      <c r="E36" s="101"/>
      <c r="F36" s="101"/>
      <c r="G36" s="101"/>
    </row>
    <row r="37" spans="1:7" x14ac:dyDescent="0.3">
      <c r="A37" s="98"/>
      <c r="B37" s="99"/>
      <c r="C37" s="100"/>
      <c r="D37" s="101"/>
      <c r="E37" s="101"/>
      <c r="F37" s="101"/>
      <c r="G37" s="101"/>
    </row>
    <row r="38" spans="1:7" x14ac:dyDescent="0.3">
      <c r="A38" s="98"/>
      <c r="B38" s="99"/>
      <c r="C38" s="100"/>
      <c r="D38" s="101"/>
      <c r="E38" s="101"/>
      <c r="F38" s="101"/>
      <c r="G38" s="101"/>
    </row>
    <row r="39" spans="1:7" x14ac:dyDescent="0.3">
      <c r="A39" s="98"/>
      <c r="B39" s="99"/>
      <c r="C39" s="100"/>
      <c r="D39" s="101"/>
      <c r="E39" s="101"/>
      <c r="F39" s="101"/>
      <c r="G39" s="101"/>
    </row>
    <row r="40" spans="1:7" x14ac:dyDescent="0.3">
      <c r="A40" s="98"/>
      <c r="B40" s="99"/>
      <c r="C40" s="100"/>
      <c r="D40" s="101"/>
      <c r="E40" s="101"/>
      <c r="F40" s="101"/>
      <c r="G40" s="101"/>
    </row>
    <row r="41" spans="1:7" x14ac:dyDescent="0.3">
      <c r="A41" s="98"/>
      <c r="B41" s="99"/>
      <c r="C41" s="100"/>
      <c r="D41" s="101"/>
      <c r="E41" s="101"/>
      <c r="F41" s="101"/>
      <c r="G41" s="101"/>
    </row>
    <row r="42" spans="1:7" x14ac:dyDescent="0.3">
      <c r="A42" s="102"/>
      <c r="C42" s="77"/>
      <c r="D42" s="77"/>
      <c r="E42" s="77"/>
      <c r="F42" s="77"/>
      <c r="G42" s="77"/>
    </row>
    <row r="43" spans="1:7" x14ac:dyDescent="0.3">
      <c r="A43" s="102"/>
      <c r="C43" s="77"/>
      <c r="D43" s="77"/>
      <c r="E43" s="77"/>
      <c r="F43" s="77"/>
      <c r="G43" s="77"/>
    </row>
    <row r="44" spans="1:7" x14ac:dyDescent="0.3">
      <c r="A44" s="102"/>
      <c r="C44" s="77"/>
      <c r="D44" s="77"/>
      <c r="E44" s="77"/>
      <c r="F44" s="77"/>
      <c r="G44" s="77"/>
    </row>
    <row r="45" spans="1:7" x14ac:dyDescent="0.3">
      <c r="A45" s="102"/>
      <c r="C45" s="77"/>
      <c r="D45" s="77"/>
      <c r="E45" s="77"/>
      <c r="F45" s="77"/>
      <c r="G45" s="77"/>
    </row>
    <row r="46" spans="1:7" x14ac:dyDescent="0.3">
      <c r="A46" s="102"/>
      <c r="C46" s="77"/>
      <c r="D46" s="77"/>
      <c r="E46" s="77"/>
      <c r="F46" s="77"/>
      <c r="G46" s="77"/>
    </row>
    <row r="47" spans="1:7" x14ac:dyDescent="0.3">
      <c r="A47" s="102"/>
      <c r="C47" s="77"/>
      <c r="D47" s="77"/>
      <c r="E47" s="77"/>
      <c r="F47" s="77"/>
      <c r="G47" s="77"/>
    </row>
    <row r="48" spans="1:7" x14ac:dyDescent="0.3">
      <c r="A48" s="102"/>
      <c r="C48" s="77"/>
      <c r="D48" s="77"/>
      <c r="E48" s="77"/>
      <c r="F48" s="77"/>
      <c r="G48" s="77"/>
    </row>
    <row r="49" spans="1:7" x14ac:dyDescent="0.3">
      <c r="A49" s="102"/>
      <c r="C49" s="77"/>
      <c r="D49" s="77"/>
      <c r="E49" s="77"/>
      <c r="F49" s="77"/>
      <c r="G49" s="77"/>
    </row>
    <row r="50" spans="1:7" x14ac:dyDescent="0.3">
      <c r="A50" s="102"/>
      <c r="C50" s="77"/>
      <c r="D50" s="77"/>
      <c r="E50" s="77"/>
      <c r="F50" s="77"/>
      <c r="G50" s="77"/>
    </row>
    <row r="51" spans="1:7" x14ac:dyDescent="0.3">
      <c r="A51" s="102"/>
      <c r="C51" s="77"/>
      <c r="D51" s="77"/>
      <c r="E51" s="77"/>
      <c r="F51" s="77"/>
      <c r="G51" s="77"/>
    </row>
    <row r="74" spans="1:14" s="110" customFormat="1" x14ac:dyDescent="0.3">
      <c r="A74" s="107"/>
      <c r="B74" s="77"/>
      <c r="C74" s="103"/>
      <c r="D74" s="105"/>
      <c r="E74" s="106"/>
      <c r="F74" s="106"/>
      <c r="G74" s="106"/>
      <c r="H74" s="102"/>
      <c r="I74" s="77"/>
      <c r="J74" s="103"/>
      <c r="K74" s="105"/>
      <c r="L74" s="106"/>
      <c r="M74" s="108"/>
      <c r="N74" s="109"/>
    </row>
    <row r="75" spans="1:14" s="110" customFormat="1" x14ac:dyDescent="0.3">
      <c r="A75" s="107"/>
      <c r="B75" s="77"/>
      <c r="C75" s="103"/>
      <c r="D75" s="105"/>
      <c r="E75" s="106"/>
      <c r="F75" s="106"/>
      <c r="G75" s="106"/>
      <c r="H75" s="102"/>
      <c r="I75" s="77"/>
      <c r="J75" s="103"/>
      <c r="K75" s="105"/>
      <c r="L75" s="106"/>
      <c r="M75" s="108"/>
      <c r="N75" s="109"/>
    </row>
    <row r="76" spans="1:14" s="110" customFormat="1" x14ac:dyDescent="0.3">
      <c r="A76" s="107"/>
      <c r="B76" s="77"/>
      <c r="C76" s="103"/>
      <c r="D76" s="105"/>
      <c r="E76" s="106"/>
      <c r="F76" s="106"/>
      <c r="G76" s="106"/>
      <c r="H76" s="102"/>
      <c r="I76" s="77"/>
      <c r="J76" s="103"/>
      <c r="K76" s="105"/>
      <c r="L76" s="106"/>
      <c r="M76" s="108"/>
      <c r="N76" s="109"/>
    </row>
    <row r="77" spans="1:14" s="110" customFormat="1" x14ac:dyDescent="0.3">
      <c r="A77" s="107"/>
      <c r="B77" s="77"/>
      <c r="C77" s="103"/>
      <c r="D77" s="105"/>
      <c r="E77" s="106"/>
      <c r="F77" s="106"/>
      <c r="G77" s="106"/>
      <c r="H77" s="102"/>
      <c r="I77" s="77"/>
      <c r="J77" s="103"/>
      <c r="K77" s="105"/>
      <c r="L77" s="106"/>
      <c r="M77" s="108"/>
      <c r="N77" s="109"/>
    </row>
    <row r="78" spans="1:14" s="110" customFormat="1" x14ac:dyDescent="0.3">
      <c r="A78" s="107"/>
      <c r="B78" s="77"/>
      <c r="C78" s="103"/>
      <c r="D78" s="105"/>
      <c r="E78" s="106"/>
      <c r="F78" s="106"/>
      <c r="G78" s="106"/>
      <c r="H78" s="102"/>
      <c r="I78" s="77"/>
      <c r="J78" s="103"/>
      <c r="K78" s="105"/>
      <c r="L78" s="106"/>
      <c r="M78" s="108"/>
      <c r="N78" s="109"/>
    </row>
    <row r="115" ht="18.600000000000001" customHeight="1" x14ac:dyDescent="0.3"/>
    <row r="116" ht="18.600000000000001" customHeight="1" x14ac:dyDescent="0.3"/>
    <row r="117" ht="18.600000000000001" customHeight="1" x14ac:dyDescent="0.3"/>
    <row r="118" ht="18.600000000000001" customHeight="1" x14ac:dyDescent="0.3"/>
    <row r="119" ht="18.600000000000001" customHeight="1" x14ac:dyDescent="0.3"/>
    <row r="120" ht="18.600000000000001" customHeight="1" x14ac:dyDescent="0.3"/>
    <row r="121" ht="18.600000000000001" customHeight="1" x14ac:dyDescent="0.3"/>
    <row r="122" ht="18.600000000000001" customHeight="1" x14ac:dyDescent="0.3"/>
    <row r="123" ht="18.600000000000001" customHeight="1" x14ac:dyDescent="0.3"/>
    <row r="124" ht="18.600000000000001" customHeight="1" x14ac:dyDescent="0.3"/>
    <row r="125" ht="18.600000000000001" customHeight="1" x14ac:dyDescent="0.3"/>
    <row r="126" ht="18.600000000000001" customHeight="1" x14ac:dyDescent="0.3"/>
    <row r="127" ht="18.600000000000001" customHeight="1" x14ac:dyDescent="0.3"/>
    <row r="128" ht="18.600000000000001" customHeight="1" x14ac:dyDescent="0.3"/>
    <row r="129" ht="18.600000000000001" customHeight="1" x14ac:dyDescent="0.3"/>
    <row r="130" ht="18.600000000000001" customHeight="1" x14ac:dyDescent="0.3"/>
    <row r="131" ht="18.600000000000001" customHeight="1" x14ac:dyDescent="0.3"/>
    <row r="132" ht="18.600000000000001" customHeight="1" x14ac:dyDescent="0.3"/>
    <row r="133" ht="18.600000000000001" customHeight="1" x14ac:dyDescent="0.3"/>
    <row r="134" ht="18.600000000000001" customHeight="1" x14ac:dyDescent="0.3"/>
    <row r="135" ht="18.600000000000001" customHeight="1" x14ac:dyDescent="0.3"/>
    <row r="136" ht="18.600000000000001" customHeight="1" x14ac:dyDescent="0.3"/>
    <row r="137" ht="18.600000000000001" customHeight="1" x14ac:dyDescent="0.3"/>
    <row r="138" ht="18.600000000000001" customHeight="1" x14ac:dyDescent="0.3"/>
    <row r="139" ht="18.600000000000001" customHeight="1" x14ac:dyDescent="0.3"/>
    <row r="140" ht="18.600000000000001" customHeight="1" x14ac:dyDescent="0.3"/>
    <row r="141" ht="18.600000000000001" customHeight="1" x14ac:dyDescent="0.3"/>
    <row r="142" ht="18.600000000000001" customHeight="1" x14ac:dyDescent="0.3"/>
    <row r="143" ht="18.600000000000001" customHeight="1" x14ac:dyDescent="0.3"/>
    <row r="144" ht="18.600000000000001" customHeight="1" x14ac:dyDescent="0.3"/>
    <row r="145" ht="18.600000000000001" customHeight="1" x14ac:dyDescent="0.3"/>
    <row r="146" ht="18.600000000000001" customHeight="1" x14ac:dyDescent="0.3"/>
    <row r="147" ht="18.600000000000001" customHeight="1" x14ac:dyDescent="0.3"/>
    <row r="148" ht="18.600000000000001" customHeight="1" x14ac:dyDescent="0.3"/>
    <row r="149" ht="18.600000000000001" customHeight="1" x14ac:dyDescent="0.3"/>
    <row r="150" ht="18.600000000000001" customHeight="1" x14ac:dyDescent="0.3"/>
  </sheetData>
  <mergeCells count="3">
    <mergeCell ref="A2:G2"/>
    <mergeCell ref="H2:L2"/>
    <mergeCell ref="A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tabSelected="1" workbookViewId="0">
      <selection activeCell="N18" sqref="N18"/>
    </sheetView>
  </sheetViews>
  <sheetFormatPr defaultColWidth="9" defaultRowHeight="18.75" x14ac:dyDescent="0.3"/>
  <cols>
    <col min="1" max="1" width="3" style="107" bestFit="1" customWidth="1"/>
    <col min="2" max="2" width="16.375" style="77" customWidth="1"/>
    <col min="3" max="3" width="4.75" style="103" bestFit="1" customWidth="1"/>
    <col min="4" max="4" width="13.5" style="105" bestFit="1" customWidth="1"/>
    <col min="5" max="5" width="13.75" style="106" customWidth="1"/>
    <col min="6" max="6" width="10.625" style="106" customWidth="1"/>
    <col min="7" max="7" width="12.375" style="106" customWidth="1"/>
    <col min="8" max="8" width="3.25" style="102" customWidth="1"/>
    <col min="9" max="9" width="19.375" style="77" customWidth="1"/>
    <col min="10" max="10" width="4.5" style="103" bestFit="1" customWidth="1"/>
    <col min="11" max="11" width="13.625" style="105" customWidth="1"/>
    <col min="12" max="12" width="14.875" style="106" customWidth="1"/>
    <col min="13" max="13" width="12.5" style="75" bestFit="1" customWidth="1"/>
    <col min="14" max="14" width="9" style="76"/>
    <col min="15" max="16384" width="9" style="77"/>
  </cols>
  <sheetData>
    <row r="1" spans="1:14" s="1" customFormat="1" ht="22.5" customHeight="1" x14ac:dyDescent="0.35">
      <c r="A1" s="130" t="s">
        <v>158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3" spans="1:14" ht="18.600000000000001" customHeight="1" x14ac:dyDescent="0.3">
      <c r="A3" s="129" t="s">
        <v>156</v>
      </c>
      <c r="B3" s="129"/>
      <c r="C3" s="129"/>
      <c r="D3" s="129"/>
      <c r="E3" s="129"/>
      <c r="F3" s="129"/>
      <c r="G3" s="129"/>
      <c r="H3" s="129" t="s">
        <v>157</v>
      </c>
      <c r="I3" s="129"/>
      <c r="J3" s="129"/>
      <c r="K3" s="129"/>
      <c r="L3" s="129"/>
    </row>
    <row r="4" spans="1:14" x14ac:dyDescent="0.3">
      <c r="A4" s="78" t="s">
        <v>133</v>
      </c>
      <c r="B4" s="79" t="s">
        <v>134</v>
      </c>
      <c r="C4" s="79" t="s">
        <v>5</v>
      </c>
      <c r="D4" s="80" t="s">
        <v>8</v>
      </c>
      <c r="E4" s="81" t="s">
        <v>135</v>
      </c>
      <c r="F4" s="81" t="s">
        <v>11</v>
      </c>
      <c r="G4" s="81" t="s">
        <v>12</v>
      </c>
      <c r="H4" s="78" t="s">
        <v>133</v>
      </c>
      <c r="I4" s="79" t="s">
        <v>134</v>
      </c>
      <c r="J4" s="79" t="s">
        <v>5</v>
      </c>
      <c r="K4" s="80" t="s">
        <v>8</v>
      </c>
      <c r="L4" s="81" t="s">
        <v>135</v>
      </c>
    </row>
    <row r="5" spans="1:14" x14ac:dyDescent="0.3">
      <c r="A5" s="82" t="s">
        <v>57</v>
      </c>
      <c r="B5" s="83" t="s">
        <v>58</v>
      </c>
      <c r="C5" s="84" t="s">
        <v>9</v>
      </c>
      <c r="D5" s="85">
        <v>43928000</v>
      </c>
      <c r="E5" s="85">
        <v>8785600</v>
      </c>
      <c r="F5" s="85">
        <v>0</v>
      </c>
      <c r="G5" s="85">
        <v>614992</v>
      </c>
      <c r="H5" s="82" t="s">
        <v>57</v>
      </c>
      <c r="I5" s="83" t="s">
        <v>78</v>
      </c>
      <c r="J5" s="84" t="s">
        <v>9</v>
      </c>
      <c r="K5" s="86">
        <v>247746.24</v>
      </c>
      <c r="L5" s="87">
        <v>12676321.07</v>
      </c>
    </row>
    <row r="6" spans="1:14" x14ac:dyDescent="0.3">
      <c r="A6" s="82" t="s">
        <v>59</v>
      </c>
      <c r="B6" s="83" t="s">
        <v>13</v>
      </c>
      <c r="C6" s="84" t="s">
        <v>9</v>
      </c>
      <c r="D6" s="85">
        <v>38000</v>
      </c>
      <c r="E6" s="85">
        <v>194500</v>
      </c>
      <c r="F6" s="85">
        <v>0</v>
      </c>
      <c r="G6" s="85">
        <v>13615</v>
      </c>
      <c r="H6" s="82" t="s">
        <v>59</v>
      </c>
      <c r="I6" s="83" t="s">
        <v>92</v>
      </c>
      <c r="J6" s="84" t="s">
        <v>9</v>
      </c>
      <c r="K6" s="86">
        <v>511500</v>
      </c>
      <c r="L6" s="87">
        <v>11943449.82</v>
      </c>
    </row>
    <row r="7" spans="1:14" x14ac:dyDescent="0.3">
      <c r="A7" s="82" t="s">
        <v>60</v>
      </c>
      <c r="B7" s="83" t="s">
        <v>34</v>
      </c>
      <c r="C7" s="84" t="s">
        <v>9</v>
      </c>
      <c r="D7" s="85">
        <v>2506</v>
      </c>
      <c r="E7" s="85">
        <v>87500</v>
      </c>
      <c r="F7" s="85">
        <v>10000</v>
      </c>
      <c r="G7" s="85">
        <v>6824</v>
      </c>
      <c r="H7" s="82" t="s">
        <v>60</v>
      </c>
      <c r="I7" s="83" t="s">
        <v>23</v>
      </c>
      <c r="J7" s="84" t="s">
        <v>9</v>
      </c>
      <c r="K7" s="86">
        <v>1771603.6</v>
      </c>
      <c r="L7" s="87">
        <v>6762689.5599999996</v>
      </c>
      <c r="M7" s="88"/>
      <c r="N7" s="89"/>
    </row>
    <row r="8" spans="1:14" x14ac:dyDescent="0.3">
      <c r="A8" s="82" t="s">
        <v>62</v>
      </c>
      <c r="B8" s="83" t="s">
        <v>18</v>
      </c>
      <c r="C8" s="84" t="s">
        <v>9</v>
      </c>
      <c r="D8" s="85">
        <v>12700</v>
      </c>
      <c r="E8" s="85">
        <v>25400</v>
      </c>
      <c r="F8" s="85">
        <v>0</v>
      </c>
      <c r="G8" s="85">
        <v>1778</v>
      </c>
      <c r="H8" s="82" t="s">
        <v>62</v>
      </c>
      <c r="I8" s="83" t="s">
        <v>25</v>
      </c>
      <c r="J8" s="84" t="s">
        <v>9</v>
      </c>
      <c r="K8" s="86">
        <v>58300</v>
      </c>
      <c r="L8" s="87">
        <v>900220</v>
      </c>
      <c r="M8" s="88"/>
      <c r="N8" s="89"/>
    </row>
    <row r="9" spans="1:14" x14ac:dyDescent="0.3">
      <c r="A9" s="82" t="s">
        <v>64</v>
      </c>
      <c r="B9" s="83" t="s">
        <v>41</v>
      </c>
      <c r="C9" s="84" t="s">
        <v>9</v>
      </c>
      <c r="D9" s="85">
        <v>350</v>
      </c>
      <c r="E9" s="85">
        <v>10500</v>
      </c>
      <c r="F9" s="85">
        <v>3150</v>
      </c>
      <c r="G9" s="85">
        <v>955</v>
      </c>
      <c r="H9" s="82" t="s">
        <v>64</v>
      </c>
      <c r="I9" s="83" t="s">
        <v>27</v>
      </c>
      <c r="J9" s="84" t="s">
        <v>9</v>
      </c>
      <c r="K9" s="86">
        <v>2592</v>
      </c>
      <c r="L9" s="87">
        <v>338300</v>
      </c>
      <c r="M9" s="88"/>
      <c r="N9" s="89"/>
    </row>
    <row r="10" spans="1:14" x14ac:dyDescent="0.3">
      <c r="A10" s="82" t="s">
        <v>65</v>
      </c>
      <c r="B10" s="83" t="s">
        <v>14</v>
      </c>
      <c r="C10" s="84" t="s">
        <v>9</v>
      </c>
      <c r="D10" s="85">
        <v>30</v>
      </c>
      <c r="E10" s="85">
        <v>1500</v>
      </c>
      <c r="F10" s="85">
        <v>0</v>
      </c>
      <c r="G10" s="85">
        <v>105</v>
      </c>
      <c r="H10" s="82" t="s">
        <v>65</v>
      </c>
      <c r="I10" s="83" t="s">
        <v>47</v>
      </c>
      <c r="J10" s="84" t="s">
        <v>9</v>
      </c>
      <c r="K10" s="86">
        <v>1948.68</v>
      </c>
      <c r="L10" s="87">
        <v>306317.58</v>
      </c>
    </row>
    <row r="11" spans="1:14" x14ac:dyDescent="0.3">
      <c r="A11" s="82"/>
      <c r="B11" s="83"/>
      <c r="C11" s="84"/>
      <c r="D11" s="85"/>
      <c r="E11" s="85"/>
      <c r="F11" s="85"/>
      <c r="G11" s="85"/>
      <c r="H11" s="82" t="s">
        <v>67</v>
      </c>
      <c r="I11" s="83" t="s">
        <v>145</v>
      </c>
      <c r="J11" s="84" t="s">
        <v>9</v>
      </c>
      <c r="K11" s="86">
        <v>6000</v>
      </c>
      <c r="L11" s="87">
        <v>260000</v>
      </c>
    </row>
    <row r="12" spans="1:14" x14ac:dyDescent="0.3">
      <c r="A12" s="82"/>
      <c r="B12" s="83"/>
      <c r="C12" s="84"/>
      <c r="D12" s="85"/>
      <c r="E12" s="85"/>
      <c r="F12" s="85"/>
      <c r="G12" s="85"/>
      <c r="H12" s="82" t="s">
        <v>69</v>
      </c>
      <c r="I12" s="83" t="s">
        <v>93</v>
      </c>
      <c r="J12" s="84" t="s">
        <v>9</v>
      </c>
      <c r="K12" s="86">
        <v>20000</v>
      </c>
      <c r="L12" s="87">
        <v>240000</v>
      </c>
    </row>
    <row r="13" spans="1:14" x14ac:dyDescent="0.3">
      <c r="A13" s="82"/>
      <c r="B13" s="83"/>
      <c r="C13" s="84"/>
      <c r="D13" s="85"/>
      <c r="E13" s="85"/>
      <c r="F13" s="85"/>
      <c r="G13" s="85"/>
      <c r="H13" s="82" t="s">
        <v>70</v>
      </c>
      <c r="I13" s="83" t="s">
        <v>130</v>
      </c>
      <c r="J13" s="84" t="s">
        <v>9</v>
      </c>
      <c r="K13" s="86">
        <v>2250</v>
      </c>
      <c r="L13" s="87">
        <v>223550</v>
      </c>
      <c r="M13" s="90"/>
    </row>
    <row r="14" spans="1:14" x14ac:dyDescent="0.3">
      <c r="A14" s="82"/>
      <c r="B14" s="83"/>
      <c r="C14" s="84"/>
      <c r="D14" s="85"/>
      <c r="E14" s="85"/>
      <c r="F14" s="85"/>
      <c r="G14" s="85"/>
      <c r="H14" s="82" t="s">
        <v>88</v>
      </c>
      <c r="I14" s="83" t="s">
        <v>46</v>
      </c>
      <c r="J14" s="84" t="s">
        <v>9</v>
      </c>
      <c r="K14" s="86">
        <v>3820</v>
      </c>
      <c r="L14" s="87">
        <v>223210</v>
      </c>
    </row>
    <row r="15" spans="1:14" x14ac:dyDescent="0.3">
      <c r="A15" s="82"/>
      <c r="B15" s="83"/>
      <c r="C15" s="84"/>
      <c r="D15" s="85"/>
      <c r="E15" s="85"/>
      <c r="F15" s="85"/>
      <c r="G15" s="85"/>
      <c r="H15" s="82" t="s">
        <v>89</v>
      </c>
      <c r="I15" s="83" t="s">
        <v>77</v>
      </c>
      <c r="J15" s="84" t="s">
        <v>9</v>
      </c>
      <c r="K15" s="86">
        <v>10556</v>
      </c>
      <c r="L15" s="87">
        <v>209787.32</v>
      </c>
    </row>
    <row r="16" spans="1:14" x14ac:dyDescent="0.3">
      <c r="A16" s="82"/>
      <c r="B16" s="83"/>
      <c r="C16" s="84"/>
      <c r="D16" s="85"/>
      <c r="E16" s="85"/>
      <c r="F16" s="85"/>
      <c r="G16" s="85"/>
      <c r="H16" s="82" t="s">
        <v>90</v>
      </c>
      <c r="I16" s="83" t="s">
        <v>146</v>
      </c>
      <c r="J16" s="84" t="s">
        <v>9</v>
      </c>
      <c r="K16" s="86">
        <v>2049</v>
      </c>
      <c r="L16" s="87">
        <v>187880</v>
      </c>
    </row>
    <row r="17" spans="1:12" x14ac:dyDescent="0.3">
      <c r="A17" s="82"/>
      <c r="B17" s="83"/>
      <c r="C17" s="84"/>
      <c r="D17" s="85"/>
      <c r="E17" s="85"/>
      <c r="F17" s="85"/>
      <c r="G17" s="85"/>
      <c r="H17" s="82" t="s">
        <v>91</v>
      </c>
      <c r="I17" s="83" t="s">
        <v>147</v>
      </c>
      <c r="J17" s="84" t="s">
        <v>9</v>
      </c>
      <c r="K17" s="86">
        <v>1545</v>
      </c>
      <c r="L17" s="87">
        <v>151070</v>
      </c>
    </row>
    <row r="18" spans="1:12" x14ac:dyDescent="0.3">
      <c r="A18" s="82"/>
      <c r="B18" s="83"/>
      <c r="C18" s="84"/>
      <c r="D18" s="85"/>
      <c r="E18" s="85"/>
      <c r="F18" s="85"/>
      <c r="G18" s="85"/>
      <c r="H18" s="82" t="s">
        <v>106</v>
      </c>
      <c r="I18" s="83" t="s">
        <v>54</v>
      </c>
      <c r="J18" s="84" t="s">
        <v>9</v>
      </c>
      <c r="K18" s="86">
        <v>825</v>
      </c>
      <c r="L18" s="87">
        <v>105908</v>
      </c>
    </row>
    <row r="19" spans="1:12" x14ac:dyDescent="0.3">
      <c r="A19" s="82"/>
      <c r="B19" s="83"/>
      <c r="C19" s="84"/>
      <c r="D19" s="85"/>
      <c r="E19" s="85"/>
      <c r="F19" s="85"/>
      <c r="G19" s="85"/>
      <c r="H19" s="82" t="s">
        <v>107</v>
      </c>
      <c r="I19" s="83" t="s">
        <v>43</v>
      </c>
      <c r="J19" s="84" t="s">
        <v>9</v>
      </c>
      <c r="K19" s="86">
        <v>768</v>
      </c>
      <c r="L19" s="87">
        <v>77051</v>
      </c>
    </row>
    <row r="20" spans="1:12" x14ac:dyDescent="0.3">
      <c r="A20" s="82"/>
      <c r="B20" s="83"/>
      <c r="C20" s="84"/>
      <c r="D20" s="85"/>
      <c r="E20" s="85"/>
      <c r="F20" s="85"/>
      <c r="G20" s="85"/>
      <c r="H20" s="82" t="s">
        <v>108</v>
      </c>
      <c r="I20" s="83" t="s">
        <v>140</v>
      </c>
      <c r="J20" s="84" t="s">
        <v>9</v>
      </c>
      <c r="K20" s="86">
        <v>2978</v>
      </c>
      <c r="L20" s="87">
        <v>75300</v>
      </c>
    </row>
    <row r="21" spans="1:12" x14ac:dyDescent="0.3">
      <c r="A21" s="82"/>
      <c r="B21" s="83"/>
      <c r="C21" s="84"/>
      <c r="D21" s="85"/>
      <c r="E21" s="85"/>
      <c r="F21" s="85"/>
      <c r="G21" s="85"/>
      <c r="H21" s="82" t="s">
        <v>109</v>
      </c>
      <c r="I21" s="83" t="s">
        <v>103</v>
      </c>
      <c r="J21" s="84" t="s">
        <v>9</v>
      </c>
      <c r="K21" s="86">
        <v>5270</v>
      </c>
      <c r="L21" s="87">
        <v>53696</v>
      </c>
    </row>
    <row r="22" spans="1:12" x14ac:dyDescent="0.3">
      <c r="A22" s="82"/>
      <c r="B22" s="83"/>
      <c r="C22" s="84"/>
      <c r="D22" s="85"/>
      <c r="E22" s="85"/>
      <c r="F22" s="85"/>
      <c r="G22" s="85"/>
      <c r="H22" s="82" t="s">
        <v>112</v>
      </c>
      <c r="I22" s="83" t="s">
        <v>97</v>
      </c>
      <c r="J22" s="84" t="s">
        <v>9</v>
      </c>
      <c r="K22" s="86">
        <v>18900</v>
      </c>
      <c r="L22" s="87">
        <v>27090</v>
      </c>
    </row>
    <row r="23" spans="1:12" x14ac:dyDescent="0.3">
      <c r="A23" s="82"/>
      <c r="B23" s="83"/>
      <c r="C23" s="84"/>
      <c r="D23" s="85"/>
      <c r="E23" s="85"/>
      <c r="F23" s="85"/>
      <c r="G23" s="85"/>
      <c r="H23" s="82" t="s">
        <v>122</v>
      </c>
      <c r="I23" s="83" t="s">
        <v>148</v>
      </c>
      <c r="J23" s="84" t="s">
        <v>9</v>
      </c>
      <c r="K23" s="86">
        <v>100</v>
      </c>
      <c r="L23" s="87">
        <v>22880</v>
      </c>
    </row>
    <row r="24" spans="1:12" x14ac:dyDescent="0.3">
      <c r="A24" s="82"/>
      <c r="B24" s="83"/>
      <c r="C24" s="84"/>
      <c r="D24" s="85"/>
      <c r="E24" s="85"/>
      <c r="F24" s="85"/>
      <c r="G24" s="85"/>
      <c r="H24" s="82" t="s">
        <v>124</v>
      </c>
      <c r="I24" s="83" t="s">
        <v>73</v>
      </c>
      <c r="J24" s="84" t="s">
        <v>9</v>
      </c>
      <c r="K24" s="86">
        <v>450</v>
      </c>
      <c r="L24" s="87">
        <v>21850</v>
      </c>
    </row>
    <row r="25" spans="1:12" x14ac:dyDescent="0.3">
      <c r="A25" s="82"/>
      <c r="B25" s="83"/>
      <c r="C25" s="84"/>
      <c r="D25" s="85"/>
      <c r="E25" s="85"/>
      <c r="F25" s="85"/>
      <c r="G25" s="85"/>
      <c r="H25" s="82" t="s">
        <v>139</v>
      </c>
      <c r="I25" s="83" t="s">
        <v>74</v>
      </c>
      <c r="J25" s="84" t="s">
        <v>9</v>
      </c>
      <c r="K25" s="86">
        <v>82</v>
      </c>
      <c r="L25" s="87">
        <v>13286</v>
      </c>
    </row>
    <row r="26" spans="1:12" x14ac:dyDescent="0.3">
      <c r="A26" s="82"/>
      <c r="B26" s="83"/>
      <c r="C26" s="84"/>
      <c r="D26" s="85"/>
      <c r="E26" s="85"/>
      <c r="F26" s="85"/>
      <c r="G26" s="85"/>
      <c r="H26" s="82" t="s">
        <v>141</v>
      </c>
      <c r="I26" s="83" t="s">
        <v>71</v>
      </c>
      <c r="J26" s="84" t="s">
        <v>9</v>
      </c>
      <c r="K26" s="86">
        <v>165</v>
      </c>
      <c r="L26" s="87">
        <v>11450</v>
      </c>
    </row>
    <row r="27" spans="1:12" x14ac:dyDescent="0.3">
      <c r="A27" s="82"/>
      <c r="B27" s="83"/>
      <c r="C27" s="84"/>
      <c r="D27" s="85"/>
      <c r="E27" s="85"/>
      <c r="F27" s="85"/>
      <c r="G27" s="85"/>
      <c r="H27" s="82" t="s">
        <v>143</v>
      </c>
      <c r="I27" s="83" t="s">
        <v>72</v>
      </c>
      <c r="J27" s="84" t="s">
        <v>9</v>
      </c>
      <c r="K27" s="86">
        <v>160</v>
      </c>
      <c r="L27" s="87">
        <v>10400</v>
      </c>
    </row>
    <row r="28" spans="1:12" x14ac:dyDescent="0.3">
      <c r="A28" s="82"/>
      <c r="B28" s="83"/>
      <c r="C28" s="84"/>
      <c r="D28" s="85"/>
      <c r="E28" s="85"/>
      <c r="F28" s="85"/>
      <c r="G28" s="85"/>
      <c r="H28" s="82" t="s">
        <v>149</v>
      </c>
      <c r="I28" s="83" t="s">
        <v>116</v>
      </c>
      <c r="J28" s="84" t="s">
        <v>9</v>
      </c>
      <c r="K28" s="86">
        <v>25</v>
      </c>
      <c r="L28" s="87">
        <v>5950</v>
      </c>
    </row>
    <row r="29" spans="1:12" x14ac:dyDescent="0.3">
      <c r="A29" s="82"/>
      <c r="B29" s="83"/>
      <c r="C29" s="84"/>
      <c r="D29" s="85"/>
      <c r="E29" s="85"/>
      <c r="F29" s="85"/>
      <c r="G29" s="85"/>
      <c r="H29" s="82" t="s">
        <v>150</v>
      </c>
      <c r="I29" s="83" t="s">
        <v>151</v>
      </c>
      <c r="J29" s="84" t="s">
        <v>9</v>
      </c>
      <c r="K29" s="86">
        <v>70</v>
      </c>
      <c r="L29" s="87">
        <v>2420</v>
      </c>
    </row>
    <row r="30" spans="1:12" x14ac:dyDescent="0.3">
      <c r="A30" s="82"/>
      <c r="B30" s="83"/>
      <c r="C30" s="84"/>
      <c r="D30" s="85"/>
      <c r="E30" s="85"/>
      <c r="F30" s="85"/>
      <c r="G30" s="85"/>
      <c r="H30" s="82" t="s">
        <v>152</v>
      </c>
      <c r="I30" s="83" t="s">
        <v>153</v>
      </c>
      <c r="J30" s="84" t="s">
        <v>9</v>
      </c>
      <c r="K30" s="86">
        <v>24</v>
      </c>
      <c r="L30" s="87">
        <v>1920</v>
      </c>
    </row>
    <row r="31" spans="1:12" x14ac:dyDescent="0.3">
      <c r="A31" s="82"/>
      <c r="B31" s="83"/>
      <c r="C31" s="84"/>
      <c r="D31" s="85"/>
      <c r="E31" s="85"/>
      <c r="F31" s="85"/>
      <c r="G31" s="85"/>
      <c r="H31" s="82" t="s">
        <v>154</v>
      </c>
      <c r="I31" s="83" t="s">
        <v>155</v>
      </c>
      <c r="J31" s="84" t="s">
        <v>9</v>
      </c>
      <c r="K31" s="86">
        <v>20</v>
      </c>
      <c r="L31" s="87">
        <v>1350</v>
      </c>
    </row>
    <row r="32" spans="1:12" ht="19.5" thickBot="1" x14ac:dyDescent="0.35">
      <c r="A32" s="91"/>
      <c r="B32" s="92" t="s">
        <v>1</v>
      </c>
      <c r="C32" s="93"/>
      <c r="D32" s="94">
        <f>SUM(D5:D31)</f>
        <v>43981586</v>
      </c>
      <c r="E32" s="94">
        <f>SUM(E5:E31)</f>
        <v>9105000</v>
      </c>
      <c r="F32" s="94">
        <f>SUM(F5:F31)</f>
        <v>13150</v>
      </c>
      <c r="G32" s="94">
        <f>SUM(G5:G31)</f>
        <v>638269</v>
      </c>
      <c r="H32" s="91"/>
      <c r="I32" s="95" t="s">
        <v>1</v>
      </c>
      <c r="J32" s="96"/>
      <c r="K32" s="97">
        <f>SUM(K5:K31)</f>
        <v>2669747.52</v>
      </c>
      <c r="L32" s="97">
        <f>SUM(L5:L31)</f>
        <v>34853346.350000001</v>
      </c>
    </row>
    <row r="33" spans="1:12" ht="19.5" thickTop="1" x14ac:dyDescent="0.3">
      <c r="A33" s="98"/>
      <c r="B33" s="99"/>
      <c r="C33" s="100"/>
      <c r="D33" s="101"/>
      <c r="E33" s="101"/>
      <c r="F33" s="101"/>
      <c r="G33" s="101"/>
      <c r="K33" s="104"/>
      <c r="L33" s="104"/>
    </row>
    <row r="34" spans="1:12" x14ac:dyDescent="0.3">
      <c r="A34" s="98"/>
      <c r="B34" s="99"/>
      <c r="C34" s="100"/>
      <c r="D34" s="101"/>
      <c r="E34" s="101"/>
      <c r="F34" s="101"/>
      <c r="G34" s="101"/>
      <c r="K34" s="104"/>
      <c r="L34" s="104"/>
    </row>
    <row r="35" spans="1:12" x14ac:dyDescent="0.3">
      <c r="A35" s="98"/>
      <c r="B35" s="99"/>
      <c r="C35" s="100"/>
      <c r="D35" s="101"/>
      <c r="E35" s="101"/>
      <c r="F35" s="101"/>
      <c r="G35" s="101"/>
    </row>
    <row r="36" spans="1:12" x14ac:dyDescent="0.3">
      <c r="A36" s="98"/>
      <c r="B36" s="99"/>
      <c r="C36" s="100"/>
      <c r="D36" s="101"/>
      <c r="E36" s="101"/>
      <c r="F36" s="101"/>
      <c r="G36" s="101"/>
    </row>
    <row r="37" spans="1:12" x14ac:dyDescent="0.3">
      <c r="A37" s="98"/>
      <c r="B37" s="99"/>
      <c r="C37" s="100"/>
      <c r="D37" s="101"/>
      <c r="E37" s="101"/>
      <c r="F37" s="101"/>
      <c r="G37" s="101"/>
    </row>
    <row r="38" spans="1:12" x14ac:dyDescent="0.3">
      <c r="A38" s="98"/>
      <c r="B38" s="99"/>
      <c r="C38" s="100"/>
      <c r="D38" s="101"/>
      <c r="E38" s="101"/>
      <c r="F38" s="101"/>
      <c r="G38" s="101"/>
    </row>
    <row r="39" spans="1:12" x14ac:dyDescent="0.3">
      <c r="A39" s="98"/>
      <c r="B39" s="99"/>
      <c r="C39" s="100"/>
      <c r="D39" s="101"/>
      <c r="E39" s="101"/>
      <c r="F39" s="101"/>
      <c r="G39" s="101"/>
    </row>
    <row r="40" spans="1:12" x14ac:dyDescent="0.3">
      <c r="A40" s="98"/>
      <c r="B40" s="99"/>
      <c r="C40" s="100"/>
      <c r="D40" s="101"/>
      <c r="E40" s="101"/>
      <c r="F40" s="101"/>
      <c r="G40" s="101"/>
    </row>
    <row r="41" spans="1:12" x14ac:dyDescent="0.3">
      <c r="A41" s="98"/>
      <c r="B41" s="99"/>
      <c r="C41" s="100"/>
      <c r="D41" s="101"/>
      <c r="E41" s="101"/>
      <c r="F41" s="101"/>
      <c r="G41" s="101"/>
    </row>
    <row r="42" spans="1:12" x14ac:dyDescent="0.3">
      <c r="A42" s="98"/>
      <c r="B42" s="99"/>
      <c r="C42" s="100"/>
      <c r="D42" s="101"/>
      <c r="E42" s="101"/>
      <c r="F42" s="101"/>
      <c r="G42" s="101"/>
    </row>
    <row r="43" spans="1:12" x14ac:dyDescent="0.3">
      <c r="A43" s="98"/>
      <c r="B43" s="99"/>
      <c r="C43" s="100"/>
      <c r="D43" s="101"/>
      <c r="E43" s="101"/>
      <c r="F43" s="101"/>
      <c r="G43" s="101"/>
    </row>
    <row r="44" spans="1:12" x14ac:dyDescent="0.3">
      <c r="A44" s="98"/>
      <c r="B44" s="99"/>
      <c r="C44" s="100"/>
      <c r="D44" s="101"/>
      <c r="E44" s="101"/>
      <c r="F44" s="101"/>
      <c r="G44" s="101"/>
    </row>
    <row r="45" spans="1:12" x14ac:dyDescent="0.3">
      <c r="A45" s="98"/>
      <c r="B45" s="99"/>
      <c r="C45" s="100"/>
      <c r="D45" s="101"/>
      <c r="E45" s="101"/>
      <c r="F45" s="101"/>
      <c r="G45" s="101"/>
    </row>
    <row r="46" spans="1:12" x14ac:dyDescent="0.3">
      <c r="A46" s="98"/>
      <c r="B46" s="99"/>
      <c r="C46" s="100"/>
      <c r="D46" s="101"/>
      <c r="E46" s="101"/>
      <c r="F46" s="101"/>
      <c r="G46" s="101"/>
    </row>
    <row r="47" spans="1:12" x14ac:dyDescent="0.3">
      <c r="A47" s="102"/>
      <c r="C47" s="77"/>
      <c r="D47" s="77"/>
      <c r="E47" s="77"/>
      <c r="F47" s="77"/>
      <c r="G47" s="77"/>
    </row>
    <row r="48" spans="1:12" x14ac:dyDescent="0.3">
      <c r="A48" s="102"/>
      <c r="C48" s="77"/>
      <c r="D48" s="77"/>
      <c r="E48" s="77"/>
      <c r="F48" s="77"/>
      <c r="G48" s="77"/>
    </row>
    <row r="49" spans="1:7" x14ac:dyDescent="0.3">
      <c r="A49" s="102"/>
      <c r="C49" s="77"/>
      <c r="D49" s="77"/>
      <c r="E49" s="77"/>
      <c r="F49" s="77"/>
      <c r="G49" s="77"/>
    </row>
    <row r="50" spans="1:7" x14ac:dyDescent="0.3">
      <c r="A50" s="102"/>
      <c r="C50" s="77"/>
      <c r="D50" s="77"/>
      <c r="E50" s="77"/>
      <c r="F50" s="77"/>
      <c r="G50" s="77"/>
    </row>
    <row r="51" spans="1:7" x14ac:dyDescent="0.3">
      <c r="A51" s="102"/>
      <c r="C51" s="77"/>
      <c r="D51" s="77"/>
      <c r="E51" s="77"/>
      <c r="F51" s="77"/>
      <c r="G51" s="77"/>
    </row>
    <row r="52" spans="1:7" x14ac:dyDescent="0.3">
      <c r="A52" s="102"/>
      <c r="C52" s="77"/>
      <c r="D52" s="77"/>
      <c r="E52" s="77"/>
      <c r="F52" s="77"/>
      <c r="G52" s="77"/>
    </row>
    <row r="53" spans="1:7" x14ac:dyDescent="0.3">
      <c r="A53" s="102"/>
      <c r="C53" s="77"/>
      <c r="D53" s="77"/>
      <c r="E53" s="77"/>
      <c r="F53" s="77"/>
      <c r="G53" s="77"/>
    </row>
    <row r="54" spans="1:7" x14ac:dyDescent="0.3">
      <c r="A54" s="102"/>
      <c r="C54" s="77"/>
      <c r="D54" s="77"/>
      <c r="E54" s="77"/>
      <c r="F54" s="77"/>
      <c r="G54" s="77"/>
    </row>
    <row r="55" spans="1:7" x14ac:dyDescent="0.3">
      <c r="A55" s="102"/>
      <c r="C55" s="77"/>
      <c r="D55" s="77"/>
      <c r="E55" s="77"/>
      <c r="F55" s="77"/>
      <c r="G55" s="77"/>
    </row>
    <row r="56" spans="1:7" x14ac:dyDescent="0.3">
      <c r="A56" s="102"/>
      <c r="C56" s="77"/>
      <c r="D56" s="77"/>
      <c r="E56" s="77"/>
      <c r="F56" s="77"/>
      <c r="G56" s="77"/>
    </row>
    <row r="79" spans="1:14" s="110" customFormat="1" x14ac:dyDescent="0.3">
      <c r="A79" s="107"/>
      <c r="B79" s="77"/>
      <c r="C79" s="103"/>
      <c r="D79" s="105"/>
      <c r="E79" s="106"/>
      <c r="F79" s="106"/>
      <c r="G79" s="106"/>
      <c r="H79" s="102"/>
      <c r="I79" s="77"/>
      <c r="J79" s="103"/>
      <c r="K79" s="105"/>
      <c r="L79" s="106"/>
      <c r="M79" s="108"/>
      <c r="N79" s="109"/>
    </row>
    <row r="80" spans="1:14" s="110" customFormat="1" x14ac:dyDescent="0.3">
      <c r="A80" s="107"/>
      <c r="B80" s="77"/>
      <c r="C80" s="103"/>
      <c r="D80" s="105"/>
      <c r="E80" s="106"/>
      <c r="F80" s="106"/>
      <c r="G80" s="106"/>
      <c r="H80" s="102"/>
      <c r="I80" s="77"/>
      <c r="J80" s="103"/>
      <c r="K80" s="105"/>
      <c r="L80" s="106"/>
      <c r="M80" s="108"/>
      <c r="N80" s="109"/>
    </row>
    <row r="81" spans="1:14" s="110" customFormat="1" x14ac:dyDescent="0.3">
      <c r="A81" s="107"/>
      <c r="B81" s="77"/>
      <c r="C81" s="103"/>
      <c r="D81" s="105"/>
      <c r="E81" s="106"/>
      <c r="F81" s="106"/>
      <c r="G81" s="106"/>
      <c r="H81" s="102"/>
      <c r="I81" s="77"/>
      <c r="J81" s="103"/>
      <c r="K81" s="105"/>
      <c r="L81" s="106"/>
      <c r="M81" s="108"/>
      <c r="N81" s="109"/>
    </row>
    <row r="82" spans="1:14" s="110" customFormat="1" x14ac:dyDescent="0.3">
      <c r="A82" s="107"/>
      <c r="B82" s="77"/>
      <c r="C82" s="103"/>
      <c r="D82" s="105"/>
      <c r="E82" s="106"/>
      <c r="F82" s="106"/>
      <c r="G82" s="106"/>
      <c r="H82" s="102"/>
      <c r="I82" s="77"/>
      <c r="J82" s="103"/>
      <c r="K82" s="105"/>
      <c r="L82" s="106"/>
      <c r="M82" s="108"/>
      <c r="N82" s="109"/>
    </row>
    <row r="83" spans="1:14" s="110" customFormat="1" x14ac:dyDescent="0.3">
      <c r="A83" s="107"/>
      <c r="B83" s="77"/>
      <c r="C83" s="103"/>
      <c r="D83" s="105"/>
      <c r="E83" s="106"/>
      <c r="F83" s="106"/>
      <c r="G83" s="106"/>
      <c r="H83" s="102"/>
      <c r="I83" s="77"/>
      <c r="J83" s="103"/>
      <c r="K83" s="105"/>
      <c r="L83" s="106"/>
      <c r="M83" s="108"/>
      <c r="N83" s="109"/>
    </row>
    <row r="120" ht="18.600000000000001" customHeight="1" x14ac:dyDescent="0.3"/>
    <row r="121" ht="18.600000000000001" customHeight="1" x14ac:dyDescent="0.3"/>
    <row r="122" ht="18.600000000000001" customHeight="1" x14ac:dyDescent="0.3"/>
    <row r="123" ht="18.600000000000001" customHeight="1" x14ac:dyDescent="0.3"/>
    <row r="124" ht="18.600000000000001" customHeight="1" x14ac:dyDescent="0.3"/>
    <row r="125" ht="18.600000000000001" customHeight="1" x14ac:dyDescent="0.3"/>
    <row r="126" ht="18.600000000000001" customHeight="1" x14ac:dyDescent="0.3"/>
    <row r="127" ht="18.600000000000001" customHeight="1" x14ac:dyDescent="0.3"/>
    <row r="128" ht="18.600000000000001" customHeight="1" x14ac:dyDescent="0.3"/>
    <row r="129" ht="18.600000000000001" customHeight="1" x14ac:dyDescent="0.3"/>
    <row r="130" ht="18.600000000000001" customHeight="1" x14ac:dyDescent="0.3"/>
    <row r="131" ht="18.600000000000001" customHeight="1" x14ac:dyDescent="0.3"/>
    <row r="132" ht="18.600000000000001" customHeight="1" x14ac:dyDescent="0.3"/>
    <row r="133" ht="18.600000000000001" customHeight="1" x14ac:dyDescent="0.3"/>
    <row r="134" ht="18.600000000000001" customHeight="1" x14ac:dyDescent="0.3"/>
    <row r="135" ht="18.600000000000001" customHeight="1" x14ac:dyDescent="0.3"/>
    <row r="136" ht="18.600000000000001" customHeight="1" x14ac:dyDescent="0.3"/>
    <row r="137" ht="18.600000000000001" customHeight="1" x14ac:dyDescent="0.3"/>
    <row r="138" ht="18.600000000000001" customHeight="1" x14ac:dyDescent="0.3"/>
    <row r="139" ht="18.600000000000001" customHeight="1" x14ac:dyDescent="0.3"/>
    <row r="140" ht="18.600000000000001" customHeight="1" x14ac:dyDescent="0.3"/>
    <row r="141" ht="18.600000000000001" customHeight="1" x14ac:dyDescent="0.3"/>
    <row r="142" ht="18.600000000000001" customHeight="1" x14ac:dyDescent="0.3"/>
    <row r="143" ht="18.600000000000001" customHeight="1" x14ac:dyDescent="0.3"/>
    <row r="144" ht="18.600000000000001" customHeight="1" x14ac:dyDescent="0.3"/>
    <row r="145" ht="18.600000000000001" customHeight="1" x14ac:dyDescent="0.3"/>
    <row r="146" ht="18.600000000000001" customHeight="1" x14ac:dyDescent="0.3"/>
    <row r="147" ht="18.600000000000001" customHeight="1" x14ac:dyDescent="0.3"/>
    <row r="148" ht="18.600000000000001" customHeight="1" x14ac:dyDescent="0.3"/>
    <row r="149" ht="18.600000000000001" customHeight="1" x14ac:dyDescent="0.3"/>
    <row r="150" ht="18.600000000000001" customHeight="1" x14ac:dyDescent="0.3"/>
    <row r="151" ht="18.600000000000001" customHeight="1" x14ac:dyDescent="0.3"/>
    <row r="152" ht="18.600000000000001" customHeight="1" x14ac:dyDescent="0.3"/>
    <row r="153" ht="18.600000000000001" customHeight="1" x14ac:dyDescent="0.3"/>
    <row r="154" ht="18.600000000000001" customHeight="1" x14ac:dyDescent="0.3"/>
    <row r="155" ht="18.600000000000001" customHeight="1" x14ac:dyDescent="0.3"/>
  </sheetData>
  <mergeCells count="3">
    <mergeCell ref="A3:G3"/>
    <mergeCell ref="H3:L3"/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E21" sqref="E21"/>
    </sheetView>
  </sheetViews>
  <sheetFormatPr defaultRowHeight="19.5" x14ac:dyDescent="0.25"/>
  <cols>
    <col min="1" max="1" width="5.5" style="1" customWidth="1"/>
    <col min="2" max="2" width="18.125" style="1" customWidth="1"/>
    <col min="3" max="3" width="5.75" style="1" customWidth="1"/>
    <col min="4" max="4" width="13.875" style="1" customWidth="1"/>
    <col min="5" max="5" width="13.75" style="1" bestFit="1" customWidth="1"/>
    <col min="6" max="6" width="11.375" style="1" customWidth="1"/>
    <col min="7" max="7" width="12.75" style="1" customWidth="1"/>
    <col min="8" max="8" width="6.375" style="1" customWidth="1"/>
    <col min="9" max="9" width="19.25" style="1" customWidth="1"/>
    <col min="10" max="10" width="8.375" style="1" customWidth="1"/>
    <col min="11" max="11" width="14.5" style="1" customWidth="1"/>
    <col min="12" max="12" width="16.625" style="1" customWidth="1"/>
    <col min="13" max="16384" width="9" style="1"/>
  </cols>
  <sheetData>
    <row r="1" spans="1:12" ht="21" x14ac:dyDescent="0.35">
      <c r="A1" s="121" t="s">
        <v>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2" ht="17.25" customHeight="1" x14ac:dyDescent="0.35">
      <c r="A2" s="115" t="s">
        <v>7</v>
      </c>
      <c r="B2" s="118" t="s">
        <v>2</v>
      </c>
      <c r="C2" s="119"/>
      <c r="D2" s="119"/>
      <c r="E2" s="119"/>
      <c r="F2" s="119"/>
      <c r="G2" s="120"/>
      <c r="H2" s="115" t="s">
        <v>7</v>
      </c>
      <c r="I2" s="117" t="s">
        <v>3</v>
      </c>
      <c r="J2" s="117"/>
      <c r="K2" s="117"/>
      <c r="L2" s="117"/>
    </row>
    <row r="3" spans="1:12" ht="21" x14ac:dyDescent="0.35">
      <c r="A3" s="116"/>
      <c r="B3" s="30" t="s">
        <v>4</v>
      </c>
      <c r="C3" s="30" t="s">
        <v>5</v>
      </c>
      <c r="D3" s="30" t="s">
        <v>6</v>
      </c>
      <c r="E3" s="30" t="s">
        <v>0</v>
      </c>
      <c r="F3" s="30" t="s">
        <v>11</v>
      </c>
      <c r="G3" s="30" t="s">
        <v>12</v>
      </c>
      <c r="H3" s="116"/>
      <c r="I3" s="30" t="s">
        <v>4</v>
      </c>
      <c r="J3" s="30" t="s">
        <v>5</v>
      </c>
      <c r="K3" s="30" t="s">
        <v>8</v>
      </c>
      <c r="L3" s="30" t="s">
        <v>0</v>
      </c>
    </row>
    <row r="4" spans="1:12" ht="21" x14ac:dyDescent="0.25">
      <c r="A4" s="8">
        <v>1</v>
      </c>
      <c r="B4" s="18" t="s">
        <v>37</v>
      </c>
      <c r="C4" s="5" t="s">
        <v>9</v>
      </c>
      <c r="D4" s="19">
        <v>900000</v>
      </c>
      <c r="E4" s="20">
        <v>11985402.800000001</v>
      </c>
      <c r="F4" s="25">
        <v>0</v>
      </c>
      <c r="G4" s="25">
        <v>0</v>
      </c>
      <c r="H4" s="8">
        <v>1</v>
      </c>
      <c r="I4" s="9" t="s">
        <v>20</v>
      </c>
      <c r="J4" s="10" t="s">
        <v>9</v>
      </c>
      <c r="K4" s="21">
        <v>586512</v>
      </c>
      <c r="L4" s="11">
        <v>6428828.9199999999</v>
      </c>
    </row>
    <row r="5" spans="1:12" ht="21" x14ac:dyDescent="0.35">
      <c r="A5" s="22">
        <v>2</v>
      </c>
      <c r="B5" s="23" t="s">
        <v>15</v>
      </c>
      <c r="C5" s="2" t="s">
        <v>9</v>
      </c>
      <c r="D5" s="3">
        <v>19898000</v>
      </c>
      <c r="E5" s="4">
        <v>3979600</v>
      </c>
      <c r="F5" s="26">
        <v>0</v>
      </c>
      <c r="G5" s="26">
        <v>278572</v>
      </c>
      <c r="H5" s="12">
        <v>2</v>
      </c>
      <c r="I5" s="13" t="s">
        <v>21</v>
      </c>
      <c r="J5" s="14" t="s">
        <v>9</v>
      </c>
      <c r="K5" s="16">
        <v>399160</v>
      </c>
      <c r="L5" s="15">
        <v>5247879.9000000004</v>
      </c>
    </row>
    <row r="6" spans="1:12" ht="21" x14ac:dyDescent="0.35">
      <c r="A6" s="22">
        <v>3</v>
      </c>
      <c r="B6" s="23" t="s">
        <v>38</v>
      </c>
      <c r="C6" s="2" t="s">
        <v>9</v>
      </c>
      <c r="D6" s="3">
        <v>396000</v>
      </c>
      <c r="E6" s="4">
        <v>621232.92000000004</v>
      </c>
      <c r="F6" s="26">
        <v>0</v>
      </c>
      <c r="G6" s="26">
        <v>43486.3</v>
      </c>
      <c r="H6" s="12">
        <v>3</v>
      </c>
      <c r="I6" s="13" t="s">
        <v>44</v>
      </c>
      <c r="J6" s="14" t="s">
        <v>9</v>
      </c>
      <c r="K6" s="16">
        <v>70391.839999999997</v>
      </c>
      <c r="L6" s="15">
        <v>3646377.98</v>
      </c>
    </row>
    <row r="7" spans="1:12" ht="21" x14ac:dyDescent="0.35">
      <c r="A7" s="22">
        <v>4</v>
      </c>
      <c r="B7" s="23" t="s">
        <v>10</v>
      </c>
      <c r="C7" s="2" t="s">
        <v>9</v>
      </c>
      <c r="D7" s="3">
        <v>23000</v>
      </c>
      <c r="E7" s="4">
        <v>384348.65</v>
      </c>
      <c r="F7" s="26">
        <v>0</v>
      </c>
      <c r="G7" s="26">
        <v>0</v>
      </c>
      <c r="H7" s="12">
        <v>4</v>
      </c>
      <c r="I7" s="13" t="s">
        <v>23</v>
      </c>
      <c r="J7" s="14" t="s">
        <v>9</v>
      </c>
      <c r="K7" s="16">
        <v>517761.26</v>
      </c>
      <c r="L7" s="15">
        <v>2199305.17</v>
      </c>
    </row>
    <row r="8" spans="1:12" ht="21" x14ac:dyDescent="0.35">
      <c r="A8" s="22">
        <v>5</v>
      </c>
      <c r="B8" s="23" t="s">
        <v>39</v>
      </c>
      <c r="C8" s="2" t="s">
        <v>9</v>
      </c>
      <c r="D8" s="3">
        <v>6162</v>
      </c>
      <c r="E8" s="4">
        <v>312750</v>
      </c>
      <c r="F8" s="26">
        <v>29485</v>
      </c>
      <c r="G8" s="26">
        <v>23956</v>
      </c>
      <c r="H8" s="12">
        <v>5</v>
      </c>
      <c r="I8" s="13" t="s">
        <v>45</v>
      </c>
      <c r="J8" s="14" t="s">
        <v>9</v>
      </c>
      <c r="K8" s="16">
        <v>0</v>
      </c>
      <c r="L8" s="15">
        <v>1624039.11</v>
      </c>
    </row>
    <row r="9" spans="1:12" ht="21" x14ac:dyDescent="0.35">
      <c r="A9" s="22">
        <v>6</v>
      </c>
      <c r="B9" s="23" t="s">
        <v>40</v>
      </c>
      <c r="C9" s="2" t="s">
        <v>9</v>
      </c>
      <c r="D9" s="3">
        <v>20000</v>
      </c>
      <c r="E9" s="4">
        <v>261200.21</v>
      </c>
      <c r="F9" s="26">
        <v>0</v>
      </c>
      <c r="G9" s="26">
        <v>0</v>
      </c>
      <c r="H9" s="12">
        <v>6</v>
      </c>
      <c r="I9" s="13" t="s">
        <v>46</v>
      </c>
      <c r="J9" s="14" t="s">
        <v>9</v>
      </c>
      <c r="K9" s="16">
        <v>27366</v>
      </c>
      <c r="L9" s="15">
        <v>1052860</v>
      </c>
    </row>
    <row r="10" spans="1:12" ht="21" x14ac:dyDescent="0.35">
      <c r="A10" s="22">
        <v>7</v>
      </c>
      <c r="B10" s="23" t="s">
        <v>41</v>
      </c>
      <c r="C10" s="2" t="s">
        <v>9</v>
      </c>
      <c r="D10" s="3">
        <v>6045</v>
      </c>
      <c r="E10" s="3">
        <v>231575</v>
      </c>
      <c r="F10" s="29">
        <v>69473</v>
      </c>
      <c r="G10" s="29">
        <v>21073</v>
      </c>
      <c r="H10" s="12">
        <v>7</v>
      </c>
      <c r="I10" s="13" t="s">
        <v>27</v>
      </c>
      <c r="J10" s="14" t="s">
        <v>9</v>
      </c>
      <c r="K10" s="16">
        <v>2155</v>
      </c>
      <c r="L10" s="15">
        <v>375350</v>
      </c>
    </row>
    <row r="11" spans="1:12" ht="21" x14ac:dyDescent="0.35">
      <c r="A11" s="22">
        <v>8</v>
      </c>
      <c r="B11" s="23" t="s">
        <v>13</v>
      </c>
      <c r="C11" s="2" t="s">
        <v>9</v>
      </c>
      <c r="D11" s="3">
        <v>15000</v>
      </c>
      <c r="E11" s="3">
        <v>75000</v>
      </c>
      <c r="F11" s="29">
        <v>0</v>
      </c>
      <c r="G11" s="29">
        <v>5250</v>
      </c>
      <c r="H11" s="12">
        <v>8</v>
      </c>
      <c r="I11" s="13" t="s">
        <v>25</v>
      </c>
      <c r="J11" s="14" t="s">
        <v>9</v>
      </c>
      <c r="K11" s="16">
        <v>25880</v>
      </c>
      <c r="L11" s="15">
        <v>320800</v>
      </c>
    </row>
    <row r="12" spans="1:12" ht="21" x14ac:dyDescent="0.35">
      <c r="A12" s="22">
        <v>9</v>
      </c>
      <c r="B12" s="23" t="s">
        <v>14</v>
      </c>
      <c r="C12" s="2" t="s">
        <v>9</v>
      </c>
      <c r="D12" s="3">
        <v>250</v>
      </c>
      <c r="E12" s="3">
        <v>12500</v>
      </c>
      <c r="F12" s="29">
        <v>0</v>
      </c>
      <c r="G12" s="29">
        <v>875</v>
      </c>
      <c r="H12" s="12">
        <v>9</v>
      </c>
      <c r="I12" s="13" t="s">
        <v>47</v>
      </c>
      <c r="J12" s="14" t="s">
        <v>9</v>
      </c>
      <c r="K12" s="16">
        <v>2000</v>
      </c>
      <c r="L12" s="15">
        <v>240000</v>
      </c>
    </row>
    <row r="13" spans="1:12" ht="21" x14ac:dyDescent="0.35">
      <c r="A13" s="22">
        <v>10</v>
      </c>
      <c r="B13" s="23" t="s">
        <v>42</v>
      </c>
      <c r="C13" s="2" t="s">
        <v>9</v>
      </c>
      <c r="D13" s="3">
        <v>60</v>
      </c>
      <c r="E13" s="3">
        <v>6000</v>
      </c>
      <c r="F13" s="29">
        <v>600</v>
      </c>
      <c r="G13" s="29">
        <v>462</v>
      </c>
      <c r="H13" s="12">
        <v>10</v>
      </c>
      <c r="I13" s="13" t="s">
        <v>29</v>
      </c>
      <c r="J13" s="14" t="s">
        <v>9</v>
      </c>
      <c r="K13" s="16">
        <v>3020</v>
      </c>
      <c r="L13" s="15">
        <v>72770.8</v>
      </c>
    </row>
    <row r="14" spans="1:12" ht="21" x14ac:dyDescent="0.35">
      <c r="A14" s="22">
        <v>11</v>
      </c>
      <c r="B14" s="23" t="s">
        <v>18</v>
      </c>
      <c r="C14" s="2" t="s">
        <v>9</v>
      </c>
      <c r="D14" s="3">
        <v>2200</v>
      </c>
      <c r="E14" s="3">
        <v>4400</v>
      </c>
      <c r="F14" s="29">
        <v>0</v>
      </c>
      <c r="G14" s="29">
        <v>308</v>
      </c>
      <c r="H14" s="12">
        <v>11</v>
      </c>
      <c r="I14" s="13" t="s">
        <v>33</v>
      </c>
      <c r="J14" s="14" t="s">
        <v>9</v>
      </c>
      <c r="K14" s="16">
        <v>1500</v>
      </c>
      <c r="L14" s="15">
        <v>46500</v>
      </c>
    </row>
    <row r="15" spans="1:12" ht="21" x14ac:dyDescent="0.35">
      <c r="A15" s="22">
        <v>12</v>
      </c>
      <c r="B15" s="23" t="s">
        <v>43</v>
      </c>
      <c r="C15" s="2" t="s">
        <v>9</v>
      </c>
      <c r="D15" s="3">
        <v>25</v>
      </c>
      <c r="E15" s="3">
        <v>2000</v>
      </c>
      <c r="F15" s="29">
        <v>200</v>
      </c>
      <c r="G15" s="29">
        <v>154</v>
      </c>
      <c r="H15" s="12">
        <v>12</v>
      </c>
      <c r="I15" s="13" t="s">
        <v>48</v>
      </c>
      <c r="J15" s="14" t="s">
        <v>9</v>
      </c>
      <c r="K15" s="16">
        <v>30</v>
      </c>
      <c r="L15" s="15">
        <v>2400</v>
      </c>
    </row>
    <row r="16" spans="1:12" ht="21" x14ac:dyDescent="0.35">
      <c r="A16" s="22"/>
      <c r="B16" s="23"/>
      <c r="C16" s="2"/>
      <c r="D16" s="3"/>
      <c r="E16" s="3"/>
      <c r="F16" s="29"/>
      <c r="G16" s="29"/>
      <c r="H16" s="12">
        <v>13</v>
      </c>
      <c r="I16" s="13" t="s">
        <v>49</v>
      </c>
      <c r="J16" s="14" t="s">
        <v>9</v>
      </c>
      <c r="K16" s="16">
        <v>1</v>
      </c>
      <c r="L16" s="15">
        <v>2280</v>
      </c>
    </row>
    <row r="17" spans="1:12" ht="21.75" thickBot="1" x14ac:dyDescent="0.4">
      <c r="A17" s="112" t="s">
        <v>1</v>
      </c>
      <c r="B17" s="113"/>
      <c r="C17" s="113"/>
      <c r="D17" s="114"/>
      <c r="E17" s="6">
        <f>SUM(E4:E16)</f>
        <v>17876009.580000002</v>
      </c>
      <c r="F17" s="28">
        <v>0</v>
      </c>
      <c r="G17" s="27">
        <v>297640</v>
      </c>
      <c r="H17" s="112" t="s">
        <v>1</v>
      </c>
      <c r="I17" s="113"/>
      <c r="J17" s="113"/>
      <c r="K17" s="17">
        <f>SUM(K4:K16)</f>
        <v>1635777.1</v>
      </c>
      <c r="L17" s="6">
        <f>SUM(L4:L16)</f>
        <v>21259391.879999999</v>
      </c>
    </row>
    <row r="18" spans="1:12" ht="20.25" thickTop="1" x14ac:dyDescent="0.25"/>
  </sheetData>
  <mergeCells count="7">
    <mergeCell ref="A17:D17"/>
    <mergeCell ref="H17:J17"/>
    <mergeCell ref="A1:K1"/>
    <mergeCell ref="A2:A3"/>
    <mergeCell ref="B2:G2"/>
    <mergeCell ref="H2:H3"/>
    <mergeCell ref="I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E21" sqref="E21"/>
    </sheetView>
  </sheetViews>
  <sheetFormatPr defaultRowHeight="19.5" x14ac:dyDescent="0.25"/>
  <cols>
    <col min="1" max="1" width="5.5" style="1" customWidth="1"/>
    <col min="2" max="2" width="17.75" style="1" customWidth="1"/>
    <col min="3" max="3" width="5.75" style="1" customWidth="1"/>
    <col min="4" max="4" width="13.875" style="1" customWidth="1"/>
    <col min="5" max="5" width="13.75" style="1" bestFit="1" customWidth="1"/>
    <col min="6" max="6" width="11.375" style="1" customWidth="1"/>
    <col min="7" max="7" width="12.75" style="1" customWidth="1"/>
    <col min="8" max="8" width="6.375" style="1" customWidth="1"/>
    <col min="9" max="9" width="19.25" style="1" customWidth="1"/>
    <col min="10" max="10" width="8.375" style="1" customWidth="1"/>
    <col min="11" max="11" width="14.5" style="1" customWidth="1"/>
    <col min="12" max="12" width="16.625" style="1" customWidth="1"/>
    <col min="13" max="16384" width="9" style="1"/>
  </cols>
  <sheetData>
    <row r="1" spans="1:12" ht="21" x14ac:dyDescent="0.35">
      <c r="A1" s="121" t="s">
        <v>50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2" ht="17.25" customHeight="1" x14ac:dyDescent="0.35">
      <c r="A2" s="115" t="s">
        <v>7</v>
      </c>
      <c r="B2" s="118" t="s">
        <v>2</v>
      </c>
      <c r="C2" s="119"/>
      <c r="D2" s="119"/>
      <c r="E2" s="119"/>
      <c r="F2" s="119"/>
      <c r="G2" s="120"/>
      <c r="H2" s="115" t="s">
        <v>7</v>
      </c>
      <c r="I2" s="117" t="s">
        <v>3</v>
      </c>
      <c r="J2" s="117"/>
      <c r="K2" s="117"/>
      <c r="L2" s="117"/>
    </row>
    <row r="3" spans="1:12" ht="21" x14ac:dyDescent="0.35">
      <c r="A3" s="116"/>
      <c r="B3" s="31" t="s">
        <v>4</v>
      </c>
      <c r="C3" s="31" t="s">
        <v>5</v>
      </c>
      <c r="D3" s="31" t="s">
        <v>6</v>
      </c>
      <c r="E3" s="31" t="s">
        <v>0</v>
      </c>
      <c r="F3" s="31" t="s">
        <v>11</v>
      </c>
      <c r="G3" s="31" t="s">
        <v>12</v>
      </c>
      <c r="H3" s="116"/>
      <c r="I3" s="31" t="s">
        <v>4</v>
      </c>
      <c r="J3" s="31" t="s">
        <v>5</v>
      </c>
      <c r="K3" s="31" t="s">
        <v>8</v>
      </c>
      <c r="L3" s="31" t="s">
        <v>0</v>
      </c>
    </row>
    <row r="4" spans="1:12" ht="21" x14ac:dyDescent="0.25">
      <c r="A4" s="8">
        <v>1</v>
      </c>
      <c r="B4" s="18" t="s">
        <v>37</v>
      </c>
      <c r="C4" s="5" t="s">
        <v>9</v>
      </c>
      <c r="D4" s="19">
        <v>1721000</v>
      </c>
      <c r="E4" s="20">
        <v>22467247.449999996</v>
      </c>
      <c r="F4" s="25">
        <v>0</v>
      </c>
      <c r="G4" s="25">
        <v>0</v>
      </c>
      <c r="H4" s="8">
        <v>1</v>
      </c>
      <c r="I4" s="9" t="s">
        <v>20</v>
      </c>
      <c r="J4" s="10" t="s">
        <v>9</v>
      </c>
      <c r="K4" s="21">
        <v>958640</v>
      </c>
      <c r="L4" s="11">
        <v>11744053.129999999</v>
      </c>
    </row>
    <row r="5" spans="1:12" ht="21" x14ac:dyDescent="0.35">
      <c r="A5" s="22">
        <v>2</v>
      </c>
      <c r="B5" s="23" t="s">
        <v>15</v>
      </c>
      <c r="C5" s="2" t="s">
        <v>9</v>
      </c>
      <c r="D5" s="3">
        <v>22447000</v>
      </c>
      <c r="E5" s="4">
        <v>4557303.2799999993</v>
      </c>
      <c r="F5" s="26">
        <v>0</v>
      </c>
      <c r="G5" s="26">
        <v>314216</v>
      </c>
      <c r="H5" s="12">
        <v>2</v>
      </c>
      <c r="I5" s="13" t="s">
        <v>21</v>
      </c>
      <c r="J5" s="14" t="s">
        <v>9</v>
      </c>
      <c r="K5" s="16">
        <v>640270</v>
      </c>
      <c r="L5" s="15">
        <v>9065956.1999999993</v>
      </c>
    </row>
    <row r="6" spans="1:12" ht="21" x14ac:dyDescent="0.35">
      <c r="A6" s="22">
        <v>3</v>
      </c>
      <c r="B6" s="23" t="s">
        <v>38</v>
      </c>
      <c r="C6" s="2" t="s">
        <v>9</v>
      </c>
      <c r="D6" s="3">
        <v>330000</v>
      </c>
      <c r="E6" s="4">
        <v>502357.35</v>
      </c>
      <c r="F6" s="26">
        <v>0</v>
      </c>
      <c r="G6" s="26">
        <v>35165.01</v>
      </c>
      <c r="H6" s="12">
        <v>3</v>
      </c>
      <c r="I6" s="13" t="s">
        <v>23</v>
      </c>
      <c r="J6" s="14" t="s">
        <v>9</v>
      </c>
      <c r="K6" s="16">
        <v>1723193.5</v>
      </c>
      <c r="L6" s="15">
        <v>8222263.290000001</v>
      </c>
    </row>
    <row r="7" spans="1:12" ht="21" x14ac:dyDescent="0.35">
      <c r="A7" s="22">
        <v>4</v>
      </c>
      <c r="B7" s="23" t="s">
        <v>10</v>
      </c>
      <c r="C7" s="2" t="s">
        <v>9</v>
      </c>
      <c r="D7" s="3">
        <v>18000</v>
      </c>
      <c r="E7" s="4">
        <v>274013.09999999998</v>
      </c>
      <c r="F7" s="26">
        <v>0</v>
      </c>
      <c r="G7" s="26">
        <v>0</v>
      </c>
      <c r="H7" s="12">
        <v>4</v>
      </c>
      <c r="I7" s="13" t="s">
        <v>44</v>
      </c>
      <c r="J7" s="14" t="s">
        <v>9</v>
      </c>
      <c r="K7" s="16">
        <v>127701.23999999996</v>
      </c>
      <c r="L7" s="15">
        <v>5136288.7500000009</v>
      </c>
    </row>
    <row r="8" spans="1:12" ht="21" x14ac:dyDescent="0.35">
      <c r="A8" s="22">
        <v>5</v>
      </c>
      <c r="B8" s="23" t="s">
        <v>39</v>
      </c>
      <c r="C8" s="2" t="s">
        <v>9</v>
      </c>
      <c r="D8" s="3">
        <v>3813</v>
      </c>
      <c r="E8" s="4">
        <v>210920</v>
      </c>
      <c r="F8" s="26">
        <v>17581</v>
      </c>
      <c r="G8" s="26">
        <v>15994</v>
      </c>
      <c r="H8" s="12">
        <v>5</v>
      </c>
      <c r="I8" s="13" t="s">
        <v>46</v>
      </c>
      <c r="J8" s="14" t="s">
        <v>9</v>
      </c>
      <c r="K8" s="16">
        <v>29440</v>
      </c>
      <c r="L8" s="15">
        <v>1133130</v>
      </c>
    </row>
    <row r="9" spans="1:12" ht="21" x14ac:dyDescent="0.35">
      <c r="A9" s="22">
        <v>6</v>
      </c>
      <c r="B9" s="23" t="s">
        <v>41</v>
      </c>
      <c r="C9" s="2" t="s">
        <v>9</v>
      </c>
      <c r="D9" s="3">
        <v>2915</v>
      </c>
      <c r="E9" s="4">
        <v>112095</v>
      </c>
      <c r="F9" s="26">
        <v>33628</v>
      </c>
      <c r="G9" s="26">
        <v>10199</v>
      </c>
      <c r="H9" s="12">
        <v>6</v>
      </c>
      <c r="I9" s="13" t="s">
        <v>45</v>
      </c>
      <c r="J9" s="14" t="s">
        <v>9</v>
      </c>
      <c r="K9" s="16">
        <v>0</v>
      </c>
      <c r="L9" s="15">
        <v>1037958.9</v>
      </c>
    </row>
    <row r="10" spans="1:12" ht="21" x14ac:dyDescent="0.35">
      <c r="A10" s="22">
        <v>7</v>
      </c>
      <c r="B10" s="23" t="s">
        <v>14</v>
      </c>
      <c r="C10" s="2" t="s">
        <v>9</v>
      </c>
      <c r="D10" s="3">
        <v>1250</v>
      </c>
      <c r="E10" s="3">
        <v>62500</v>
      </c>
      <c r="F10" s="29">
        <v>0</v>
      </c>
      <c r="G10" s="29">
        <v>4375</v>
      </c>
      <c r="H10" s="12">
        <v>7</v>
      </c>
      <c r="I10" s="13" t="s">
        <v>25</v>
      </c>
      <c r="J10" s="14" t="s">
        <v>9</v>
      </c>
      <c r="K10" s="16">
        <v>33270</v>
      </c>
      <c r="L10" s="15">
        <v>421880</v>
      </c>
    </row>
    <row r="11" spans="1:12" ht="21" x14ac:dyDescent="0.35">
      <c r="A11" s="22">
        <v>8</v>
      </c>
      <c r="B11" s="23" t="s">
        <v>18</v>
      </c>
      <c r="C11" s="2" t="s">
        <v>9</v>
      </c>
      <c r="D11" s="3">
        <v>4400</v>
      </c>
      <c r="E11" s="3">
        <v>8800</v>
      </c>
      <c r="F11" s="29">
        <v>0</v>
      </c>
      <c r="G11" s="29">
        <v>616</v>
      </c>
      <c r="H11" s="12">
        <v>8</v>
      </c>
      <c r="I11" s="13" t="s">
        <v>33</v>
      </c>
      <c r="J11" s="14" t="s">
        <v>9</v>
      </c>
      <c r="K11" s="16">
        <v>11030</v>
      </c>
      <c r="L11" s="15">
        <v>403740</v>
      </c>
    </row>
    <row r="12" spans="1:12" ht="21" x14ac:dyDescent="0.35">
      <c r="A12" s="22">
        <v>9</v>
      </c>
      <c r="B12" s="23" t="s">
        <v>13</v>
      </c>
      <c r="C12" s="2" t="s">
        <v>9</v>
      </c>
      <c r="D12" s="3">
        <v>390</v>
      </c>
      <c r="E12" s="3">
        <v>1950</v>
      </c>
      <c r="F12" s="29">
        <v>0</v>
      </c>
      <c r="G12" s="29">
        <v>137</v>
      </c>
      <c r="H12" s="12">
        <v>9</v>
      </c>
      <c r="I12" s="13" t="s">
        <v>51</v>
      </c>
      <c r="J12" s="14" t="s">
        <v>9</v>
      </c>
      <c r="K12" s="16">
        <v>2710</v>
      </c>
      <c r="L12" s="15">
        <v>390000</v>
      </c>
    </row>
    <row r="13" spans="1:12" ht="21" x14ac:dyDescent="0.35">
      <c r="A13" s="22"/>
      <c r="B13" s="23"/>
      <c r="C13" s="2"/>
      <c r="D13" s="3"/>
      <c r="E13" s="3"/>
      <c r="F13" s="29"/>
      <c r="G13" s="29"/>
      <c r="H13" s="12">
        <v>10</v>
      </c>
      <c r="I13" s="13" t="s">
        <v>27</v>
      </c>
      <c r="J13" s="14" t="s">
        <v>9</v>
      </c>
      <c r="K13" s="16">
        <v>1295</v>
      </c>
      <c r="L13" s="15">
        <v>282150</v>
      </c>
    </row>
    <row r="14" spans="1:12" ht="21" x14ac:dyDescent="0.35">
      <c r="A14" s="22"/>
      <c r="B14" s="23"/>
      <c r="C14" s="2"/>
      <c r="D14" s="3"/>
      <c r="E14" s="3"/>
      <c r="F14" s="29"/>
      <c r="G14" s="29"/>
      <c r="H14" s="12">
        <v>11</v>
      </c>
      <c r="I14" s="13" t="s">
        <v>29</v>
      </c>
      <c r="J14" s="14" t="s">
        <v>9</v>
      </c>
      <c r="K14" s="16">
        <v>7115</v>
      </c>
      <c r="L14" s="15">
        <v>127293.3</v>
      </c>
    </row>
    <row r="15" spans="1:12" ht="21" x14ac:dyDescent="0.35">
      <c r="A15" s="22"/>
      <c r="B15" s="23"/>
      <c r="C15" s="2"/>
      <c r="D15" s="3"/>
      <c r="E15" s="3"/>
      <c r="F15" s="29"/>
      <c r="G15" s="29"/>
      <c r="H15" s="12">
        <v>12</v>
      </c>
      <c r="I15" s="13" t="s">
        <v>52</v>
      </c>
      <c r="J15" s="14" t="s">
        <v>9</v>
      </c>
      <c r="K15" s="16">
        <v>3000</v>
      </c>
      <c r="L15" s="15">
        <v>100000</v>
      </c>
    </row>
    <row r="16" spans="1:12" ht="21" x14ac:dyDescent="0.35">
      <c r="A16" s="22"/>
      <c r="B16" s="23"/>
      <c r="C16" s="2"/>
      <c r="D16" s="3"/>
      <c r="E16" s="3"/>
      <c r="F16" s="29"/>
      <c r="G16" s="29"/>
      <c r="H16" s="12">
        <v>13</v>
      </c>
      <c r="I16" s="13" t="s">
        <v>30</v>
      </c>
      <c r="J16" s="14" t="s">
        <v>9</v>
      </c>
      <c r="K16" s="16">
        <v>1680</v>
      </c>
      <c r="L16" s="15">
        <v>78000</v>
      </c>
    </row>
    <row r="17" spans="1:12" ht="21" x14ac:dyDescent="0.35">
      <c r="A17" s="22"/>
      <c r="B17" s="23"/>
      <c r="C17" s="2"/>
      <c r="D17" s="3"/>
      <c r="E17" s="3"/>
      <c r="F17" s="29"/>
      <c r="G17" s="29"/>
      <c r="H17" s="12">
        <v>14</v>
      </c>
      <c r="I17" s="13" t="s">
        <v>53</v>
      </c>
      <c r="J17" s="14" t="s">
        <v>9</v>
      </c>
      <c r="K17" s="16">
        <v>1200</v>
      </c>
      <c r="L17" s="15">
        <v>16500</v>
      </c>
    </row>
    <row r="18" spans="1:12" ht="21" x14ac:dyDescent="0.35">
      <c r="A18" s="22"/>
      <c r="B18" s="23"/>
      <c r="C18" s="2"/>
      <c r="D18" s="3"/>
      <c r="E18" s="3"/>
      <c r="F18" s="29"/>
      <c r="G18" s="29"/>
      <c r="H18" s="12">
        <v>15</v>
      </c>
      <c r="I18" s="13" t="s">
        <v>54</v>
      </c>
      <c r="J18" s="14" t="s">
        <v>9</v>
      </c>
      <c r="K18" s="16">
        <v>400</v>
      </c>
      <c r="L18" s="15">
        <v>15992.6</v>
      </c>
    </row>
    <row r="19" spans="1:12" ht="21" x14ac:dyDescent="0.35">
      <c r="A19" s="22"/>
      <c r="B19" s="23"/>
      <c r="C19" s="2"/>
      <c r="D19" s="3"/>
      <c r="E19" s="3"/>
      <c r="F19" s="29"/>
      <c r="G19" s="29"/>
      <c r="H19" s="12">
        <v>16</v>
      </c>
      <c r="I19" s="13" t="s">
        <v>55</v>
      </c>
      <c r="J19" s="14" t="s">
        <v>9</v>
      </c>
      <c r="K19" s="16">
        <v>40</v>
      </c>
      <c r="L19" s="15">
        <v>500</v>
      </c>
    </row>
    <row r="20" spans="1:12" ht="21.75" thickBot="1" x14ac:dyDescent="0.4">
      <c r="A20" s="112" t="s">
        <v>1</v>
      </c>
      <c r="B20" s="113"/>
      <c r="C20" s="113"/>
      <c r="D20" s="114"/>
      <c r="E20" s="6">
        <f>SUM(E4:E19)</f>
        <v>28197186.18</v>
      </c>
      <c r="F20" s="28">
        <v>0</v>
      </c>
      <c r="G20" s="27">
        <v>297640</v>
      </c>
      <c r="H20" s="112" t="s">
        <v>1</v>
      </c>
      <c r="I20" s="113"/>
      <c r="J20" s="113"/>
      <c r="K20" s="17">
        <f>SUM(K4:K19)</f>
        <v>3540984.7399999998</v>
      </c>
      <c r="L20" s="6">
        <f>SUM(L4:L19)</f>
        <v>38175706.169999994</v>
      </c>
    </row>
    <row r="21" spans="1:12" ht="20.25" thickTop="1" x14ac:dyDescent="0.25"/>
  </sheetData>
  <mergeCells count="7">
    <mergeCell ref="A20:D20"/>
    <mergeCell ref="H20:J20"/>
    <mergeCell ref="A1:K1"/>
    <mergeCell ref="A2:A3"/>
    <mergeCell ref="B2:G2"/>
    <mergeCell ref="H2:H3"/>
    <mergeCell ref="I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F15" sqref="F15"/>
    </sheetView>
  </sheetViews>
  <sheetFormatPr defaultRowHeight="19.5" x14ac:dyDescent="0.25"/>
  <cols>
    <col min="1" max="1" width="5.5" style="1" customWidth="1"/>
    <col min="2" max="2" width="17.375" style="1" customWidth="1"/>
    <col min="3" max="3" width="5.75" style="1" customWidth="1"/>
    <col min="4" max="4" width="14.25" style="1" customWidth="1"/>
    <col min="5" max="5" width="14.875" style="1" customWidth="1"/>
    <col min="6" max="6" width="11.375" style="1" customWidth="1"/>
    <col min="7" max="7" width="12.75" style="1" customWidth="1"/>
    <col min="8" max="8" width="6.375" style="1" customWidth="1"/>
    <col min="9" max="9" width="22.625" style="1" customWidth="1"/>
    <col min="10" max="10" width="8.375" style="1" customWidth="1"/>
    <col min="11" max="11" width="14.5" style="1" customWidth="1"/>
    <col min="12" max="12" width="16.625" style="1" customWidth="1"/>
    <col min="13" max="16384" width="9" style="1"/>
  </cols>
  <sheetData>
    <row r="1" spans="1:12" ht="21" x14ac:dyDescent="0.35">
      <c r="A1" s="121" t="s">
        <v>56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2" ht="17.25" customHeight="1" x14ac:dyDescent="0.35">
      <c r="A2" s="115" t="s">
        <v>7</v>
      </c>
      <c r="B2" s="118" t="s">
        <v>2</v>
      </c>
      <c r="C2" s="119"/>
      <c r="D2" s="119"/>
      <c r="E2" s="119"/>
      <c r="F2" s="119"/>
      <c r="G2" s="120"/>
      <c r="H2" s="115" t="s">
        <v>7</v>
      </c>
      <c r="I2" s="117" t="s">
        <v>3</v>
      </c>
      <c r="J2" s="117"/>
      <c r="K2" s="117"/>
      <c r="L2" s="117"/>
    </row>
    <row r="3" spans="1:12" ht="21" x14ac:dyDescent="0.35">
      <c r="A3" s="116"/>
      <c r="B3" s="32" t="s">
        <v>4</v>
      </c>
      <c r="C3" s="32" t="s">
        <v>5</v>
      </c>
      <c r="D3" s="32" t="s">
        <v>6</v>
      </c>
      <c r="E3" s="32" t="s">
        <v>0</v>
      </c>
      <c r="F3" s="32" t="s">
        <v>11</v>
      </c>
      <c r="G3" s="32" t="s">
        <v>12</v>
      </c>
      <c r="H3" s="116"/>
      <c r="I3" s="32" t="s">
        <v>4</v>
      </c>
      <c r="J3" s="32" t="s">
        <v>5</v>
      </c>
      <c r="K3" s="32" t="s">
        <v>8</v>
      </c>
      <c r="L3" s="32" t="s">
        <v>0</v>
      </c>
    </row>
    <row r="4" spans="1:12" ht="21" x14ac:dyDescent="0.25">
      <c r="A4" s="8" t="s">
        <v>57</v>
      </c>
      <c r="B4" s="18" t="s">
        <v>58</v>
      </c>
      <c r="C4" s="5" t="s">
        <v>9</v>
      </c>
      <c r="D4" s="19">
        <v>29608000</v>
      </c>
      <c r="E4" s="20">
        <v>5921600</v>
      </c>
      <c r="F4" s="25">
        <v>0</v>
      </c>
      <c r="G4" s="25">
        <v>414512</v>
      </c>
      <c r="H4" s="8">
        <v>1</v>
      </c>
      <c r="I4" s="9" t="s">
        <v>79</v>
      </c>
      <c r="J4" s="10" t="s">
        <v>9</v>
      </c>
      <c r="K4" s="21">
        <v>2177393</v>
      </c>
      <c r="L4" s="11">
        <v>29655341.170000002</v>
      </c>
    </row>
    <row r="5" spans="1:12" ht="21" x14ac:dyDescent="0.35">
      <c r="A5" s="22" t="s">
        <v>59</v>
      </c>
      <c r="B5" s="23" t="s">
        <v>37</v>
      </c>
      <c r="C5" s="2" t="s">
        <v>9</v>
      </c>
      <c r="D5" s="3">
        <v>210000</v>
      </c>
      <c r="E5" s="4">
        <v>2095112.25</v>
      </c>
      <c r="F5" s="26">
        <v>0</v>
      </c>
      <c r="G5" s="26">
        <v>0</v>
      </c>
      <c r="H5" s="12">
        <v>2</v>
      </c>
      <c r="I5" s="13" t="s">
        <v>23</v>
      </c>
      <c r="J5" s="14" t="s">
        <v>9</v>
      </c>
      <c r="K5" s="16">
        <v>1409193.5</v>
      </c>
      <c r="L5" s="15">
        <v>6221985.1799999997</v>
      </c>
    </row>
    <row r="6" spans="1:12" ht="21" x14ac:dyDescent="0.35">
      <c r="A6" s="22" t="s">
        <v>60</v>
      </c>
      <c r="B6" s="23" t="s">
        <v>61</v>
      </c>
      <c r="C6" s="2" t="s">
        <v>9</v>
      </c>
      <c r="D6" s="3">
        <v>30000</v>
      </c>
      <c r="E6" s="4">
        <v>483236.28</v>
      </c>
      <c r="F6" s="26">
        <v>0</v>
      </c>
      <c r="G6" s="26">
        <v>0</v>
      </c>
      <c r="H6" s="12">
        <v>3</v>
      </c>
      <c r="I6" s="13" t="s">
        <v>78</v>
      </c>
      <c r="J6" s="14" t="s">
        <v>9</v>
      </c>
      <c r="K6" s="16">
        <v>76658.210000000006</v>
      </c>
      <c r="L6" s="15">
        <v>4493553.5999999996</v>
      </c>
    </row>
    <row r="7" spans="1:12" ht="21" x14ac:dyDescent="0.35">
      <c r="A7" s="22" t="s">
        <v>62</v>
      </c>
      <c r="B7" s="23" t="s">
        <v>63</v>
      </c>
      <c r="C7" s="2" t="s">
        <v>9</v>
      </c>
      <c r="D7" s="3">
        <v>10617</v>
      </c>
      <c r="E7" s="4">
        <v>365400</v>
      </c>
      <c r="F7" s="26">
        <v>46195</v>
      </c>
      <c r="G7" s="26">
        <v>28810</v>
      </c>
      <c r="H7" s="12">
        <v>4</v>
      </c>
      <c r="I7" s="13" t="s">
        <v>30</v>
      </c>
      <c r="J7" s="14" t="s">
        <v>9</v>
      </c>
      <c r="K7" s="16">
        <v>14028</v>
      </c>
      <c r="L7" s="15">
        <v>552000</v>
      </c>
    </row>
    <row r="8" spans="1:12" ht="21" x14ac:dyDescent="0.35">
      <c r="A8" s="22" t="s">
        <v>64</v>
      </c>
      <c r="B8" s="23" t="s">
        <v>10</v>
      </c>
      <c r="C8" s="2" t="s">
        <v>9</v>
      </c>
      <c r="D8" s="3">
        <v>11000</v>
      </c>
      <c r="E8" s="4">
        <v>164767.13</v>
      </c>
      <c r="F8" s="26">
        <v>0</v>
      </c>
      <c r="G8" s="26">
        <v>0</v>
      </c>
      <c r="H8" s="12">
        <v>5</v>
      </c>
      <c r="I8" s="13" t="s">
        <v>25</v>
      </c>
      <c r="J8" s="14" t="s">
        <v>9</v>
      </c>
      <c r="K8" s="16">
        <v>43200</v>
      </c>
      <c r="L8" s="15">
        <v>549120</v>
      </c>
    </row>
    <row r="9" spans="1:12" ht="21" x14ac:dyDescent="0.35">
      <c r="A9" s="22" t="s">
        <v>65</v>
      </c>
      <c r="B9" s="23" t="s">
        <v>66</v>
      </c>
      <c r="C9" s="2" t="s">
        <v>9</v>
      </c>
      <c r="D9" s="3">
        <v>10925</v>
      </c>
      <c r="E9" s="4">
        <v>115633</v>
      </c>
      <c r="F9" s="26">
        <v>0</v>
      </c>
      <c r="G9" s="26">
        <v>8095</v>
      </c>
      <c r="H9" s="12">
        <v>6</v>
      </c>
      <c r="I9" s="13" t="s">
        <v>46</v>
      </c>
      <c r="J9" s="14" t="s">
        <v>9</v>
      </c>
      <c r="K9" s="16">
        <v>14150</v>
      </c>
      <c r="L9" s="15">
        <v>456250</v>
      </c>
    </row>
    <row r="10" spans="1:12" ht="21" x14ac:dyDescent="0.35">
      <c r="A10" s="22" t="s">
        <v>67</v>
      </c>
      <c r="B10" s="23" t="s">
        <v>68</v>
      </c>
      <c r="C10" s="2" t="s">
        <v>9</v>
      </c>
      <c r="D10" s="3">
        <v>10000</v>
      </c>
      <c r="E10" s="3">
        <v>83895.19</v>
      </c>
      <c r="F10" s="29">
        <v>0</v>
      </c>
      <c r="G10" s="29">
        <v>0</v>
      </c>
      <c r="H10" s="12">
        <v>7</v>
      </c>
      <c r="I10" s="13" t="s">
        <v>77</v>
      </c>
      <c r="J10" s="14" t="s">
        <v>9</v>
      </c>
      <c r="K10" s="16">
        <v>11693.8</v>
      </c>
      <c r="L10" s="15">
        <v>352253.6</v>
      </c>
    </row>
    <row r="11" spans="1:12" ht="21" x14ac:dyDescent="0.35">
      <c r="A11" s="22" t="s">
        <v>69</v>
      </c>
      <c r="B11" s="23" t="s">
        <v>41</v>
      </c>
      <c r="C11" s="2" t="s">
        <v>9</v>
      </c>
      <c r="D11" s="3">
        <v>1450</v>
      </c>
      <c r="E11" s="3">
        <v>51000</v>
      </c>
      <c r="F11" s="29">
        <v>15300</v>
      </c>
      <c r="G11" s="29">
        <v>4641</v>
      </c>
      <c r="H11" s="12">
        <v>8</v>
      </c>
      <c r="I11" s="13" t="s">
        <v>27</v>
      </c>
      <c r="J11" s="14" t="s">
        <v>9</v>
      </c>
      <c r="K11" s="16">
        <v>1790.5</v>
      </c>
      <c r="L11" s="15">
        <v>323600</v>
      </c>
    </row>
    <row r="12" spans="1:12" ht="21" x14ac:dyDescent="0.35">
      <c r="A12" s="22" t="s">
        <v>70</v>
      </c>
      <c r="B12" s="23" t="s">
        <v>18</v>
      </c>
      <c r="C12" s="2" t="s">
        <v>9</v>
      </c>
      <c r="D12" s="3">
        <v>200</v>
      </c>
      <c r="E12" s="3">
        <v>600</v>
      </c>
      <c r="F12" s="29">
        <v>0</v>
      </c>
      <c r="G12" s="29">
        <v>42</v>
      </c>
      <c r="H12" s="12">
        <v>9</v>
      </c>
      <c r="I12" s="13" t="s">
        <v>76</v>
      </c>
      <c r="J12" s="14" t="s">
        <v>9</v>
      </c>
      <c r="K12" s="16">
        <v>8550</v>
      </c>
      <c r="L12" s="15">
        <v>290700</v>
      </c>
    </row>
    <row r="13" spans="1:12" ht="21" x14ac:dyDescent="0.35">
      <c r="A13" s="22"/>
      <c r="B13" s="23"/>
      <c r="C13" s="2"/>
      <c r="D13" s="3"/>
      <c r="E13" s="3"/>
      <c r="F13" s="3"/>
      <c r="G13" s="3"/>
      <c r="H13" s="12">
        <v>10</v>
      </c>
      <c r="I13" s="13" t="s">
        <v>75</v>
      </c>
      <c r="J13" s="14" t="s">
        <v>9</v>
      </c>
      <c r="K13" s="16">
        <v>900</v>
      </c>
      <c r="L13" s="15">
        <v>58600</v>
      </c>
    </row>
    <row r="14" spans="1:12" ht="21" x14ac:dyDescent="0.35">
      <c r="A14" s="22"/>
      <c r="B14" s="23"/>
      <c r="C14" s="2"/>
      <c r="D14" s="3"/>
      <c r="E14" s="3"/>
      <c r="F14" s="29"/>
      <c r="G14" s="29"/>
      <c r="H14" s="12">
        <v>11</v>
      </c>
      <c r="I14" s="13" t="s">
        <v>74</v>
      </c>
      <c r="J14" s="14" t="s">
        <v>9</v>
      </c>
      <c r="K14" s="16">
        <v>570</v>
      </c>
      <c r="L14" s="15">
        <v>49200</v>
      </c>
    </row>
    <row r="15" spans="1:12" ht="21" x14ac:dyDescent="0.35">
      <c r="A15" s="22"/>
      <c r="B15" s="23"/>
      <c r="C15" s="2"/>
      <c r="D15" s="3"/>
      <c r="E15" s="3"/>
      <c r="F15" s="29"/>
      <c r="G15" s="29"/>
      <c r="H15" s="12">
        <v>12</v>
      </c>
      <c r="I15" s="13" t="s">
        <v>73</v>
      </c>
      <c r="J15" s="14" t="s">
        <v>9</v>
      </c>
      <c r="K15" s="16">
        <v>1350</v>
      </c>
      <c r="L15" s="15">
        <v>34500</v>
      </c>
    </row>
    <row r="16" spans="1:12" ht="21" x14ac:dyDescent="0.35">
      <c r="A16" s="22"/>
      <c r="B16" s="23"/>
      <c r="C16" s="2"/>
      <c r="D16" s="3"/>
      <c r="E16" s="3"/>
      <c r="F16" s="29"/>
      <c r="G16" s="29"/>
      <c r="H16" s="12">
        <v>13</v>
      </c>
      <c r="I16" s="13" t="s">
        <v>72</v>
      </c>
      <c r="J16" s="14" t="s">
        <v>9</v>
      </c>
      <c r="K16" s="16">
        <v>100</v>
      </c>
      <c r="L16" s="15">
        <v>6500</v>
      </c>
    </row>
    <row r="17" spans="1:12" ht="21" x14ac:dyDescent="0.35">
      <c r="A17" s="22"/>
      <c r="B17" s="23"/>
      <c r="C17" s="2"/>
      <c r="D17" s="3"/>
      <c r="E17" s="3"/>
      <c r="F17" s="29"/>
      <c r="G17" s="29"/>
      <c r="H17" s="12">
        <v>14</v>
      </c>
      <c r="I17" s="13" t="s">
        <v>55</v>
      </c>
      <c r="J17" s="14" t="s">
        <v>9</v>
      </c>
      <c r="K17" s="16">
        <v>30</v>
      </c>
      <c r="L17" s="15">
        <v>1560</v>
      </c>
    </row>
    <row r="18" spans="1:12" ht="21" x14ac:dyDescent="0.35">
      <c r="A18" s="22"/>
      <c r="B18" s="23"/>
      <c r="C18" s="2"/>
      <c r="D18" s="3"/>
      <c r="E18" s="3"/>
      <c r="F18" s="29"/>
      <c r="G18" s="29"/>
      <c r="H18" s="12">
        <v>15</v>
      </c>
      <c r="I18" s="13" t="s">
        <v>71</v>
      </c>
      <c r="J18" s="14" t="s">
        <v>9</v>
      </c>
      <c r="K18" s="16">
        <v>37.5</v>
      </c>
      <c r="L18" s="15">
        <v>1260</v>
      </c>
    </row>
    <row r="19" spans="1:12" ht="21.75" thickBot="1" x14ac:dyDescent="0.4">
      <c r="A19" s="112" t="s">
        <v>1</v>
      </c>
      <c r="B19" s="113"/>
      <c r="C19" s="113"/>
      <c r="D19" s="114"/>
      <c r="E19" s="6">
        <f>SUM(E4:E18)</f>
        <v>9281243.8499999996</v>
      </c>
      <c r="F19" s="28">
        <v>0</v>
      </c>
      <c r="G19" s="27">
        <v>297640</v>
      </c>
      <c r="H19" s="112" t="s">
        <v>1</v>
      </c>
      <c r="I19" s="113"/>
      <c r="J19" s="113"/>
      <c r="K19" s="17">
        <f>SUM(K4:K18)</f>
        <v>3759644.51</v>
      </c>
      <c r="L19" s="6">
        <f>SUM(L4:L18)</f>
        <v>43046423.550000004</v>
      </c>
    </row>
    <row r="20" spans="1:12" ht="20.25" thickTop="1" x14ac:dyDescent="0.25"/>
  </sheetData>
  <mergeCells count="7">
    <mergeCell ref="A19:D19"/>
    <mergeCell ref="H19:J19"/>
    <mergeCell ref="A1:K1"/>
    <mergeCell ref="A2:A3"/>
    <mergeCell ref="B2:G2"/>
    <mergeCell ref="H2:H3"/>
    <mergeCell ref="I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90" zoomScaleNormal="90" workbookViewId="0">
      <selection activeCell="J23" sqref="J23"/>
    </sheetView>
  </sheetViews>
  <sheetFormatPr defaultRowHeight="19.5" x14ac:dyDescent="0.25"/>
  <cols>
    <col min="1" max="1" width="5.5" style="1" customWidth="1"/>
    <col min="2" max="2" width="15.125" style="1" customWidth="1"/>
    <col min="3" max="3" width="5.75" style="1" customWidth="1"/>
    <col min="4" max="4" width="14.25" style="1" customWidth="1"/>
    <col min="5" max="5" width="14.875" style="1" customWidth="1"/>
    <col min="6" max="6" width="11.375" style="1" customWidth="1"/>
    <col min="7" max="7" width="12.75" style="1" customWidth="1"/>
    <col min="8" max="8" width="6.375" style="1" customWidth="1"/>
    <col min="9" max="9" width="22.75" style="1" customWidth="1"/>
    <col min="10" max="10" width="8.375" style="1" customWidth="1"/>
    <col min="11" max="11" width="14.5" style="1" customWidth="1"/>
    <col min="12" max="12" width="16.625" style="1" customWidth="1"/>
    <col min="13" max="16384" width="9" style="1"/>
  </cols>
  <sheetData>
    <row r="1" spans="1:12" ht="21" x14ac:dyDescent="0.35">
      <c r="A1" s="121" t="s">
        <v>80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2" ht="17.25" customHeight="1" x14ac:dyDescent="0.35">
      <c r="A2" s="115" t="s">
        <v>7</v>
      </c>
      <c r="B2" s="118" t="s">
        <v>2</v>
      </c>
      <c r="C2" s="119"/>
      <c r="D2" s="119"/>
      <c r="E2" s="119"/>
      <c r="F2" s="119"/>
      <c r="G2" s="120"/>
      <c r="H2" s="115" t="s">
        <v>7</v>
      </c>
      <c r="I2" s="117" t="s">
        <v>3</v>
      </c>
      <c r="J2" s="117"/>
      <c r="K2" s="117"/>
      <c r="L2" s="117"/>
    </row>
    <row r="3" spans="1:12" ht="21" x14ac:dyDescent="0.35">
      <c r="A3" s="116"/>
      <c r="B3" s="33" t="s">
        <v>4</v>
      </c>
      <c r="C3" s="33" t="s">
        <v>5</v>
      </c>
      <c r="D3" s="33" t="s">
        <v>6</v>
      </c>
      <c r="E3" s="33" t="s">
        <v>0</v>
      </c>
      <c r="F3" s="33" t="s">
        <v>11</v>
      </c>
      <c r="G3" s="33" t="s">
        <v>12</v>
      </c>
      <c r="H3" s="116"/>
      <c r="I3" s="33" t="s">
        <v>4</v>
      </c>
      <c r="J3" s="33" t="s">
        <v>5</v>
      </c>
      <c r="K3" s="33" t="s">
        <v>8</v>
      </c>
      <c r="L3" s="33" t="s">
        <v>0</v>
      </c>
    </row>
    <row r="4" spans="1:12" ht="21" x14ac:dyDescent="0.25">
      <c r="A4" s="8" t="s">
        <v>57</v>
      </c>
      <c r="B4" s="18" t="s">
        <v>58</v>
      </c>
      <c r="C4" s="5" t="s">
        <v>9</v>
      </c>
      <c r="D4" s="19">
        <v>31886000</v>
      </c>
      <c r="E4" s="20">
        <v>6377200</v>
      </c>
      <c r="F4" s="25">
        <v>0</v>
      </c>
      <c r="G4" s="25">
        <v>446404</v>
      </c>
      <c r="H4" s="8">
        <v>1</v>
      </c>
      <c r="I4" s="9" t="s">
        <v>92</v>
      </c>
      <c r="J4" s="10" t="s">
        <v>9</v>
      </c>
      <c r="K4" s="21">
        <v>1256060</v>
      </c>
      <c r="L4" s="11">
        <v>19133049.460000001</v>
      </c>
    </row>
    <row r="5" spans="1:12" ht="21" x14ac:dyDescent="0.35">
      <c r="A5" s="22" t="s">
        <v>59</v>
      </c>
      <c r="B5" s="23" t="s">
        <v>68</v>
      </c>
      <c r="C5" s="2" t="s">
        <v>9</v>
      </c>
      <c r="D5" s="3">
        <v>112000</v>
      </c>
      <c r="E5" s="4">
        <v>1045269.97</v>
      </c>
      <c r="F5" s="26">
        <v>0</v>
      </c>
      <c r="G5" s="26">
        <v>0</v>
      </c>
      <c r="H5" s="12">
        <v>2</v>
      </c>
      <c r="I5" s="13" t="s">
        <v>23</v>
      </c>
      <c r="J5" s="14" t="s">
        <v>9</v>
      </c>
      <c r="K5" s="16">
        <v>1829486.1</v>
      </c>
      <c r="L5" s="15">
        <v>7286156.7599999998</v>
      </c>
    </row>
    <row r="6" spans="1:12" ht="21" x14ac:dyDescent="0.35">
      <c r="A6" s="22" t="s">
        <v>60</v>
      </c>
      <c r="B6" s="23" t="s">
        <v>37</v>
      </c>
      <c r="C6" s="2" t="s">
        <v>9</v>
      </c>
      <c r="D6" s="3">
        <v>84000</v>
      </c>
      <c r="E6" s="4">
        <v>836650.58</v>
      </c>
      <c r="F6" s="26">
        <v>0</v>
      </c>
      <c r="G6" s="26">
        <v>0</v>
      </c>
      <c r="H6" s="12">
        <v>3</v>
      </c>
      <c r="I6" s="13" t="s">
        <v>44</v>
      </c>
      <c r="J6" s="14" t="s">
        <v>9</v>
      </c>
      <c r="K6" s="16">
        <v>158459.20000000001</v>
      </c>
      <c r="L6" s="15">
        <v>5976907.0499999998</v>
      </c>
    </row>
    <row r="7" spans="1:12" ht="21" x14ac:dyDescent="0.35">
      <c r="A7" s="22" t="s">
        <v>62</v>
      </c>
      <c r="B7" s="23" t="s">
        <v>82</v>
      </c>
      <c r="C7" s="2" t="s">
        <v>9</v>
      </c>
      <c r="D7" s="3">
        <v>75000</v>
      </c>
      <c r="E7" s="4">
        <v>301520.18</v>
      </c>
      <c r="F7" s="26">
        <v>0</v>
      </c>
      <c r="G7" s="26">
        <v>0</v>
      </c>
      <c r="H7" s="12">
        <v>4</v>
      </c>
      <c r="I7" s="36" t="s">
        <v>77</v>
      </c>
      <c r="J7" s="14" t="s">
        <v>9</v>
      </c>
      <c r="K7" s="16">
        <v>66286</v>
      </c>
      <c r="L7" s="15">
        <v>1773050.74</v>
      </c>
    </row>
    <row r="8" spans="1:12" ht="21" x14ac:dyDescent="0.35">
      <c r="A8" s="22" t="s">
        <v>64</v>
      </c>
      <c r="B8" s="23" t="s">
        <v>10</v>
      </c>
      <c r="C8" s="2" t="s">
        <v>9</v>
      </c>
      <c r="D8" s="3">
        <v>14000</v>
      </c>
      <c r="E8" s="4">
        <v>233912.05</v>
      </c>
      <c r="F8" s="26">
        <v>0</v>
      </c>
      <c r="G8" s="26">
        <v>0</v>
      </c>
      <c r="H8" s="12">
        <v>5</v>
      </c>
      <c r="I8" s="13" t="s">
        <v>25</v>
      </c>
      <c r="J8" s="14" t="s">
        <v>9</v>
      </c>
      <c r="K8" s="16">
        <v>52200</v>
      </c>
      <c r="L8" s="15">
        <v>683250</v>
      </c>
    </row>
    <row r="9" spans="1:12" ht="21" x14ac:dyDescent="0.35">
      <c r="A9" s="22" t="s">
        <v>65</v>
      </c>
      <c r="B9" s="23" t="s">
        <v>41</v>
      </c>
      <c r="C9" s="2" t="s">
        <v>9</v>
      </c>
      <c r="D9" s="3">
        <v>5370</v>
      </c>
      <c r="E9" s="4">
        <v>194050</v>
      </c>
      <c r="F9" s="26">
        <v>58215</v>
      </c>
      <c r="G9" s="26">
        <v>17740</v>
      </c>
      <c r="H9" s="12">
        <v>6</v>
      </c>
      <c r="I9" s="13" t="s">
        <v>46</v>
      </c>
      <c r="J9" s="14" t="s">
        <v>9</v>
      </c>
      <c r="K9" s="16">
        <v>18000</v>
      </c>
      <c r="L9" s="15">
        <v>556000</v>
      </c>
    </row>
    <row r="10" spans="1:12" ht="21" x14ac:dyDescent="0.35">
      <c r="A10" s="22" t="s">
        <v>67</v>
      </c>
      <c r="B10" s="23" t="s">
        <v>83</v>
      </c>
      <c r="C10" s="2" t="s">
        <v>9</v>
      </c>
      <c r="D10" s="3">
        <v>24955</v>
      </c>
      <c r="E10" s="3">
        <v>142116.51</v>
      </c>
      <c r="F10" s="29">
        <v>0</v>
      </c>
      <c r="G10" s="29">
        <v>0</v>
      </c>
      <c r="H10" s="12">
        <v>7</v>
      </c>
      <c r="I10" s="13" t="s">
        <v>30</v>
      </c>
      <c r="J10" s="14" t="s">
        <v>9</v>
      </c>
      <c r="K10" s="16">
        <v>54276</v>
      </c>
      <c r="L10" s="15">
        <v>523500</v>
      </c>
    </row>
    <row r="11" spans="1:12" ht="21" x14ac:dyDescent="0.35">
      <c r="A11" s="22" t="s">
        <v>69</v>
      </c>
      <c r="B11" s="23" t="s">
        <v>84</v>
      </c>
      <c r="C11" s="2" t="s">
        <v>9</v>
      </c>
      <c r="D11" s="3">
        <v>7630</v>
      </c>
      <c r="E11" s="3">
        <v>140700</v>
      </c>
      <c r="F11" s="29">
        <v>27442.5</v>
      </c>
      <c r="G11" s="29">
        <v>11771.48</v>
      </c>
      <c r="H11" s="12">
        <v>8</v>
      </c>
      <c r="I11" s="13" t="s">
        <v>93</v>
      </c>
      <c r="J11" s="14" t="s">
        <v>9</v>
      </c>
      <c r="K11" s="16">
        <v>50000</v>
      </c>
      <c r="L11" s="15">
        <v>450000</v>
      </c>
    </row>
    <row r="12" spans="1:12" ht="21" x14ac:dyDescent="0.35">
      <c r="A12" s="22" t="s">
        <v>70</v>
      </c>
      <c r="B12" s="23" t="s">
        <v>13</v>
      </c>
      <c r="C12" s="2" t="s">
        <v>9</v>
      </c>
      <c r="D12" s="3">
        <v>25600</v>
      </c>
      <c r="E12" s="3">
        <v>138000</v>
      </c>
      <c r="F12" s="29">
        <v>0</v>
      </c>
      <c r="G12" s="29">
        <v>9660</v>
      </c>
      <c r="H12" s="12">
        <v>9</v>
      </c>
      <c r="I12" s="13" t="s">
        <v>27</v>
      </c>
      <c r="J12" s="14" t="s">
        <v>9</v>
      </c>
      <c r="K12" s="16">
        <v>2505</v>
      </c>
      <c r="L12" s="15">
        <v>387200</v>
      </c>
    </row>
    <row r="13" spans="1:12" ht="21" x14ac:dyDescent="0.35">
      <c r="A13" s="22" t="s">
        <v>88</v>
      </c>
      <c r="B13" s="23" t="s">
        <v>14</v>
      </c>
      <c r="C13" s="2" t="s">
        <v>9</v>
      </c>
      <c r="D13" s="3">
        <v>1350</v>
      </c>
      <c r="E13" s="3">
        <v>67500</v>
      </c>
      <c r="F13" s="3">
        <v>0</v>
      </c>
      <c r="G13" s="3">
        <v>4725</v>
      </c>
      <c r="H13" s="12">
        <v>10</v>
      </c>
      <c r="I13" s="13" t="s">
        <v>94</v>
      </c>
      <c r="J13" s="14" t="s">
        <v>9</v>
      </c>
      <c r="K13" s="16">
        <v>475</v>
      </c>
      <c r="L13" s="15">
        <v>289000</v>
      </c>
    </row>
    <row r="14" spans="1:12" ht="21" x14ac:dyDescent="0.35">
      <c r="A14" s="22" t="s">
        <v>89</v>
      </c>
      <c r="B14" s="23" t="s">
        <v>85</v>
      </c>
      <c r="C14" s="2" t="s">
        <v>9</v>
      </c>
      <c r="D14" s="3">
        <v>845</v>
      </c>
      <c r="E14" s="3">
        <v>21300</v>
      </c>
      <c r="F14" s="29">
        <v>3168.75</v>
      </c>
      <c r="G14" s="29">
        <v>1712.06</v>
      </c>
      <c r="H14" s="12">
        <v>11</v>
      </c>
      <c r="I14" s="13" t="s">
        <v>76</v>
      </c>
      <c r="J14" s="14" t="s">
        <v>9</v>
      </c>
      <c r="K14" s="16">
        <v>8510</v>
      </c>
      <c r="L14" s="15">
        <v>257400</v>
      </c>
    </row>
    <row r="15" spans="1:12" ht="21" x14ac:dyDescent="0.25">
      <c r="A15" s="12" t="s">
        <v>90</v>
      </c>
      <c r="B15" s="34" t="s">
        <v>86</v>
      </c>
      <c r="C15" s="5" t="s">
        <v>9</v>
      </c>
      <c r="D15" s="19">
        <v>750</v>
      </c>
      <c r="E15" s="19">
        <v>5000</v>
      </c>
      <c r="F15" s="35">
        <v>2812.5</v>
      </c>
      <c r="G15" s="35">
        <v>546.88</v>
      </c>
      <c r="H15" s="12">
        <v>12</v>
      </c>
      <c r="I15" s="36" t="s">
        <v>95</v>
      </c>
      <c r="J15" s="14" t="s">
        <v>9</v>
      </c>
      <c r="K15" s="16">
        <v>3300</v>
      </c>
      <c r="L15" s="15">
        <v>250000</v>
      </c>
    </row>
    <row r="16" spans="1:12" ht="21" x14ac:dyDescent="0.35">
      <c r="A16" s="22" t="s">
        <v>91</v>
      </c>
      <c r="B16" s="23" t="s">
        <v>87</v>
      </c>
      <c r="C16" s="2" t="s">
        <v>9</v>
      </c>
      <c r="D16" s="3">
        <v>200</v>
      </c>
      <c r="E16" s="3">
        <v>1200</v>
      </c>
      <c r="F16" s="29">
        <v>120</v>
      </c>
      <c r="G16" s="29">
        <v>92.4</v>
      </c>
      <c r="H16" s="12">
        <v>13</v>
      </c>
      <c r="I16" s="13" t="s">
        <v>96</v>
      </c>
      <c r="J16" s="14" t="s">
        <v>9</v>
      </c>
      <c r="K16" s="16">
        <v>4000</v>
      </c>
      <c r="L16" s="15">
        <v>130000</v>
      </c>
    </row>
    <row r="17" spans="1:12" ht="21" x14ac:dyDescent="0.35">
      <c r="A17" s="22"/>
      <c r="B17" s="23"/>
      <c r="C17" s="2"/>
      <c r="D17" s="3"/>
      <c r="E17" s="3"/>
      <c r="F17" s="29"/>
      <c r="G17" s="29"/>
      <c r="H17" s="12">
        <v>14</v>
      </c>
      <c r="I17" s="13" t="s">
        <v>75</v>
      </c>
      <c r="J17" s="14" t="s">
        <v>9</v>
      </c>
      <c r="K17" s="16">
        <v>2360</v>
      </c>
      <c r="L17" s="15">
        <v>127800</v>
      </c>
    </row>
    <row r="18" spans="1:12" ht="21" x14ac:dyDescent="0.35">
      <c r="A18" s="22"/>
      <c r="B18" s="23"/>
      <c r="C18" s="2"/>
      <c r="D18" s="3"/>
      <c r="E18" s="3"/>
      <c r="F18" s="29"/>
      <c r="G18" s="29"/>
      <c r="H18" s="12">
        <v>15</v>
      </c>
      <c r="I18" s="13" t="s">
        <v>97</v>
      </c>
      <c r="J18" s="14" t="s">
        <v>9</v>
      </c>
      <c r="K18" s="16">
        <v>12450</v>
      </c>
      <c r="L18" s="15">
        <v>122248.3</v>
      </c>
    </row>
    <row r="19" spans="1:12" ht="21" x14ac:dyDescent="0.35">
      <c r="A19" s="22"/>
      <c r="B19" s="23"/>
      <c r="C19" s="2"/>
      <c r="D19" s="3"/>
      <c r="E19" s="3"/>
      <c r="F19" s="29"/>
      <c r="G19" s="29"/>
      <c r="H19" s="12">
        <v>16</v>
      </c>
      <c r="I19" s="13" t="s">
        <v>47</v>
      </c>
      <c r="J19" s="14" t="s">
        <v>9</v>
      </c>
      <c r="K19" s="16">
        <v>600</v>
      </c>
      <c r="L19" s="15">
        <v>120000</v>
      </c>
    </row>
    <row r="20" spans="1:12" ht="21" x14ac:dyDescent="0.35">
      <c r="A20" s="22"/>
      <c r="B20" s="23"/>
      <c r="C20" s="2"/>
      <c r="D20" s="3"/>
      <c r="E20" s="3"/>
      <c r="F20" s="29"/>
      <c r="G20" s="29"/>
      <c r="H20" s="12">
        <v>17</v>
      </c>
      <c r="I20" s="13" t="s">
        <v>54</v>
      </c>
      <c r="J20" s="14" t="s">
        <v>9</v>
      </c>
      <c r="K20" s="16">
        <v>1380</v>
      </c>
      <c r="L20" s="15">
        <v>98613.759999999995</v>
      </c>
    </row>
    <row r="21" spans="1:12" ht="21" x14ac:dyDescent="0.35">
      <c r="A21" s="22"/>
      <c r="B21" s="23"/>
      <c r="C21" s="2"/>
      <c r="D21" s="3"/>
      <c r="E21" s="3"/>
      <c r="F21" s="29"/>
      <c r="G21" s="29"/>
      <c r="H21" s="12">
        <v>18</v>
      </c>
      <c r="I21" s="13" t="s">
        <v>74</v>
      </c>
      <c r="J21" s="14" t="s">
        <v>9</v>
      </c>
      <c r="K21" s="16">
        <v>760</v>
      </c>
      <c r="L21" s="15">
        <v>66400</v>
      </c>
    </row>
    <row r="22" spans="1:12" ht="21" x14ac:dyDescent="0.35">
      <c r="A22" s="22"/>
      <c r="B22" s="23"/>
      <c r="C22" s="2"/>
      <c r="D22" s="3"/>
      <c r="E22" s="3"/>
      <c r="F22" s="29"/>
      <c r="G22" s="29"/>
      <c r="H22" s="12">
        <v>19</v>
      </c>
      <c r="I22" s="13" t="s">
        <v>73</v>
      </c>
      <c r="J22" s="14" t="s">
        <v>9</v>
      </c>
      <c r="K22" s="16">
        <v>2070</v>
      </c>
      <c r="L22" s="15">
        <v>47850</v>
      </c>
    </row>
    <row r="23" spans="1:12" ht="21" x14ac:dyDescent="0.35">
      <c r="A23" s="22"/>
      <c r="B23" s="23"/>
      <c r="C23" s="2"/>
      <c r="D23" s="3"/>
      <c r="E23" s="3"/>
      <c r="F23" s="29"/>
      <c r="G23" s="29"/>
      <c r="H23" s="12">
        <v>20</v>
      </c>
      <c r="I23" s="13" t="s">
        <v>98</v>
      </c>
      <c r="J23" s="14" t="s">
        <v>9</v>
      </c>
      <c r="K23" s="16">
        <v>300</v>
      </c>
      <c r="L23" s="15">
        <v>13500</v>
      </c>
    </row>
    <row r="24" spans="1:12" ht="21" x14ac:dyDescent="0.35">
      <c r="A24" s="22"/>
      <c r="B24" s="23"/>
      <c r="C24" s="2"/>
      <c r="D24" s="3"/>
      <c r="E24" s="3"/>
      <c r="F24" s="29"/>
      <c r="G24" s="29"/>
      <c r="H24" s="12">
        <v>21</v>
      </c>
      <c r="I24" s="13" t="s">
        <v>48</v>
      </c>
      <c r="J24" s="14" t="s">
        <v>9</v>
      </c>
      <c r="K24" s="16">
        <v>25</v>
      </c>
      <c r="L24" s="15">
        <v>3750</v>
      </c>
    </row>
    <row r="25" spans="1:12" ht="21.75" thickBot="1" x14ac:dyDescent="0.4">
      <c r="A25" s="112" t="s">
        <v>1</v>
      </c>
      <c r="B25" s="113"/>
      <c r="C25" s="113"/>
      <c r="D25" s="114"/>
      <c r="E25" s="6">
        <f>SUM(E4:E24)</f>
        <v>9504419.290000001</v>
      </c>
      <c r="F25" s="6">
        <f t="shared" ref="F25:G25" si="0">SUM(F4:F24)</f>
        <v>91758.75</v>
      </c>
      <c r="G25" s="6">
        <f t="shared" si="0"/>
        <v>492651.82</v>
      </c>
      <c r="H25" s="112" t="s">
        <v>1</v>
      </c>
      <c r="I25" s="113"/>
      <c r="J25" s="113"/>
      <c r="K25" s="17">
        <f>SUM(K4:K24)</f>
        <v>3523502.3000000003</v>
      </c>
      <c r="L25" s="6">
        <f>SUM(L4:L24)</f>
        <v>38295676.069999993</v>
      </c>
    </row>
    <row r="26" spans="1:12" ht="20.25" thickTop="1" x14ac:dyDescent="0.25"/>
  </sheetData>
  <mergeCells count="7">
    <mergeCell ref="A25:D25"/>
    <mergeCell ref="H25:J25"/>
    <mergeCell ref="A1:K1"/>
    <mergeCell ref="A2:A3"/>
    <mergeCell ref="B2:G2"/>
    <mergeCell ref="H2:H3"/>
    <mergeCell ref="I2:L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B5" sqref="B5"/>
    </sheetView>
  </sheetViews>
  <sheetFormatPr defaultRowHeight="19.5" x14ac:dyDescent="0.25"/>
  <cols>
    <col min="1" max="1" width="5.5" style="1" customWidth="1"/>
    <col min="2" max="2" width="22.125" style="1" bestFit="1" customWidth="1"/>
    <col min="3" max="3" width="5.75" style="1" customWidth="1"/>
    <col min="4" max="4" width="14.25" style="1" customWidth="1"/>
    <col min="5" max="5" width="14.875" style="1" customWidth="1"/>
    <col min="6" max="6" width="11.375" style="1" customWidth="1"/>
    <col min="7" max="7" width="12.75" style="1" customWidth="1"/>
    <col min="8" max="8" width="6.375" style="1" customWidth="1"/>
    <col min="9" max="9" width="22.625" style="1" customWidth="1"/>
    <col min="10" max="10" width="8.375" style="1" customWidth="1"/>
    <col min="11" max="11" width="14.5" style="1" customWidth="1"/>
    <col min="12" max="12" width="16.625" style="1" customWidth="1"/>
    <col min="13" max="16384" width="9" style="1"/>
  </cols>
  <sheetData>
    <row r="1" spans="1:12" ht="21" x14ac:dyDescent="0.35">
      <c r="A1" s="121" t="s">
        <v>81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2" ht="17.25" customHeight="1" x14ac:dyDescent="0.35">
      <c r="A2" s="115" t="s">
        <v>7</v>
      </c>
      <c r="B2" s="118" t="s">
        <v>2</v>
      </c>
      <c r="C2" s="119"/>
      <c r="D2" s="119"/>
      <c r="E2" s="119"/>
      <c r="F2" s="119"/>
      <c r="G2" s="120"/>
      <c r="H2" s="115" t="s">
        <v>7</v>
      </c>
      <c r="I2" s="117" t="s">
        <v>3</v>
      </c>
      <c r="J2" s="117"/>
      <c r="K2" s="117"/>
      <c r="L2" s="117"/>
    </row>
    <row r="3" spans="1:12" ht="21" x14ac:dyDescent="0.35">
      <c r="A3" s="116"/>
      <c r="B3" s="33" t="s">
        <v>4</v>
      </c>
      <c r="C3" s="33" t="s">
        <v>5</v>
      </c>
      <c r="D3" s="33" t="s">
        <v>6</v>
      </c>
      <c r="E3" s="33" t="s">
        <v>0</v>
      </c>
      <c r="F3" s="33" t="s">
        <v>11</v>
      </c>
      <c r="G3" s="33" t="s">
        <v>12</v>
      </c>
      <c r="H3" s="116"/>
      <c r="I3" s="33" t="s">
        <v>4</v>
      </c>
      <c r="J3" s="33" t="s">
        <v>5</v>
      </c>
      <c r="K3" s="33" t="s">
        <v>8</v>
      </c>
      <c r="L3" s="33" t="s">
        <v>0</v>
      </c>
    </row>
    <row r="4" spans="1:12" ht="20.25" x14ac:dyDescent="0.3">
      <c r="A4" s="38" t="s">
        <v>57</v>
      </c>
      <c r="B4" s="39" t="s">
        <v>58</v>
      </c>
      <c r="C4" s="40" t="s">
        <v>9</v>
      </c>
      <c r="D4" s="41">
        <v>27752000</v>
      </c>
      <c r="E4" s="41">
        <v>5550400</v>
      </c>
      <c r="F4" s="41">
        <v>0</v>
      </c>
      <c r="G4" s="41">
        <v>388528</v>
      </c>
      <c r="H4" s="38" t="s">
        <v>57</v>
      </c>
      <c r="I4" s="39" t="s">
        <v>92</v>
      </c>
      <c r="J4" s="40" t="s">
        <v>9</v>
      </c>
      <c r="K4" s="42">
        <v>2092800</v>
      </c>
      <c r="L4" s="43">
        <v>35561997.100000001</v>
      </c>
    </row>
    <row r="5" spans="1:12" ht="20.25" x14ac:dyDescent="0.3">
      <c r="A5" s="44" t="s">
        <v>59</v>
      </c>
      <c r="B5" s="45" t="s">
        <v>38</v>
      </c>
      <c r="C5" s="46" t="s">
        <v>9</v>
      </c>
      <c r="D5" s="47">
        <v>1056000</v>
      </c>
      <c r="E5" s="47">
        <v>1590167.04</v>
      </c>
      <c r="F5" s="47">
        <v>0</v>
      </c>
      <c r="G5" s="47">
        <v>111311.67999999999</v>
      </c>
      <c r="H5" s="44" t="s">
        <v>59</v>
      </c>
      <c r="I5" s="45" t="s">
        <v>23</v>
      </c>
      <c r="J5" s="46" t="s">
        <v>9</v>
      </c>
      <c r="K5" s="48">
        <v>2186708.44</v>
      </c>
      <c r="L5" s="49">
        <v>9050844.3000000007</v>
      </c>
    </row>
    <row r="6" spans="1:12" ht="20.25" x14ac:dyDescent="0.3">
      <c r="A6" s="44" t="s">
        <v>60</v>
      </c>
      <c r="B6" s="45" t="s">
        <v>37</v>
      </c>
      <c r="C6" s="46" t="s">
        <v>9</v>
      </c>
      <c r="D6" s="47">
        <v>120000</v>
      </c>
      <c r="E6" s="47">
        <v>1323814.06</v>
      </c>
      <c r="F6" s="47">
        <v>0</v>
      </c>
      <c r="G6" s="47">
        <v>0</v>
      </c>
      <c r="H6" s="44" t="s">
        <v>60</v>
      </c>
      <c r="I6" s="45" t="s">
        <v>78</v>
      </c>
      <c r="J6" s="46" t="s">
        <v>9</v>
      </c>
      <c r="K6" s="48">
        <v>106767.58</v>
      </c>
      <c r="L6" s="49">
        <v>5947360.9400000004</v>
      </c>
    </row>
    <row r="7" spans="1:12" ht="20.25" x14ac:dyDescent="0.3">
      <c r="A7" s="44" t="s">
        <v>62</v>
      </c>
      <c r="B7" s="45" t="s">
        <v>63</v>
      </c>
      <c r="C7" s="46" t="s">
        <v>9</v>
      </c>
      <c r="D7" s="47">
        <v>16170</v>
      </c>
      <c r="E7" s="47">
        <v>561325</v>
      </c>
      <c r="F7" s="47">
        <v>62307</v>
      </c>
      <c r="G7" s="47">
        <v>43652</v>
      </c>
      <c r="H7" s="44" t="s">
        <v>62</v>
      </c>
      <c r="I7" s="45" t="s">
        <v>93</v>
      </c>
      <c r="J7" s="46" t="s">
        <v>9</v>
      </c>
      <c r="K7" s="48">
        <v>96000</v>
      </c>
      <c r="L7" s="49">
        <v>940600</v>
      </c>
    </row>
    <row r="8" spans="1:12" ht="20.25" x14ac:dyDescent="0.3">
      <c r="A8" s="44" t="s">
        <v>64</v>
      </c>
      <c r="B8" s="45" t="s">
        <v>100</v>
      </c>
      <c r="C8" s="46" t="s">
        <v>9</v>
      </c>
      <c r="D8" s="47">
        <v>125000</v>
      </c>
      <c r="E8" s="47">
        <v>501444.72</v>
      </c>
      <c r="F8" s="47">
        <v>0</v>
      </c>
      <c r="G8" s="47">
        <v>0</v>
      </c>
      <c r="H8" s="44" t="s">
        <v>64</v>
      </c>
      <c r="I8" s="45" t="s">
        <v>25</v>
      </c>
      <c r="J8" s="46" t="s">
        <v>9</v>
      </c>
      <c r="K8" s="48">
        <v>54200</v>
      </c>
      <c r="L8" s="49">
        <v>706200</v>
      </c>
    </row>
    <row r="9" spans="1:12" ht="20.25" x14ac:dyDescent="0.3">
      <c r="A9" s="44" t="s">
        <v>65</v>
      </c>
      <c r="B9" s="45" t="s">
        <v>104</v>
      </c>
      <c r="C9" s="46" t="s">
        <v>9</v>
      </c>
      <c r="D9" s="47">
        <v>20000</v>
      </c>
      <c r="E9" s="47">
        <v>434585.42</v>
      </c>
      <c r="F9" s="47">
        <v>0</v>
      </c>
      <c r="G9" s="47">
        <v>0</v>
      </c>
      <c r="H9" s="44" t="s">
        <v>65</v>
      </c>
      <c r="I9" s="45" t="s">
        <v>46</v>
      </c>
      <c r="J9" s="46" t="s">
        <v>9</v>
      </c>
      <c r="K9" s="48">
        <v>17053</v>
      </c>
      <c r="L9" s="49">
        <v>575000</v>
      </c>
    </row>
    <row r="10" spans="1:12" ht="20.25" x14ac:dyDescent="0.3">
      <c r="A10" s="44" t="s">
        <v>67</v>
      </c>
      <c r="B10" s="45" t="s">
        <v>13</v>
      </c>
      <c r="C10" s="46" t="s">
        <v>9</v>
      </c>
      <c r="D10" s="47">
        <v>75269</v>
      </c>
      <c r="E10" s="47">
        <v>406745</v>
      </c>
      <c r="F10" s="47">
        <v>0</v>
      </c>
      <c r="G10" s="47">
        <v>28471</v>
      </c>
      <c r="H10" s="44" t="s">
        <v>67</v>
      </c>
      <c r="I10" s="45" t="s">
        <v>76</v>
      </c>
      <c r="J10" s="46" t="s">
        <v>9</v>
      </c>
      <c r="K10" s="48">
        <v>13000</v>
      </c>
      <c r="L10" s="49">
        <v>378000</v>
      </c>
    </row>
    <row r="11" spans="1:12" ht="20.25" x14ac:dyDescent="0.3">
      <c r="A11" s="44" t="s">
        <v>69</v>
      </c>
      <c r="B11" s="50" t="s">
        <v>68</v>
      </c>
      <c r="C11" s="46" t="s">
        <v>9</v>
      </c>
      <c r="D11" s="47">
        <v>37000</v>
      </c>
      <c r="E11" s="47">
        <v>309224.25</v>
      </c>
      <c r="F11" s="47">
        <v>0</v>
      </c>
      <c r="G11" s="47">
        <v>0</v>
      </c>
      <c r="H11" s="44" t="s">
        <v>69</v>
      </c>
      <c r="I11" s="45" t="s">
        <v>30</v>
      </c>
      <c r="J11" s="46" t="s">
        <v>9</v>
      </c>
      <c r="K11" s="48">
        <v>6856</v>
      </c>
      <c r="L11" s="49">
        <v>337800</v>
      </c>
    </row>
    <row r="12" spans="1:12" ht="20.25" x14ac:dyDescent="0.3">
      <c r="A12" s="44" t="s">
        <v>70</v>
      </c>
      <c r="B12" s="45" t="s">
        <v>55</v>
      </c>
      <c r="C12" s="46" t="s">
        <v>9</v>
      </c>
      <c r="D12" s="47">
        <v>15000</v>
      </c>
      <c r="E12" s="47">
        <v>293638.8</v>
      </c>
      <c r="F12" s="47">
        <v>0</v>
      </c>
      <c r="G12" s="47">
        <v>0</v>
      </c>
      <c r="H12" s="44" t="s">
        <v>70</v>
      </c>
      <c r="I12" s="45" t="s">
        <v>77</v>
      </c>
      <c r="J12" s="46" t="s">
        <v>9</v>
      </c>
      <c r="K12" s="48">
        <v>8657.5</v>
      </c>
      <c r="L12" s="49">
        <v>190452.75</v>
      </c>
    </row>
    <row r="13" spans="1:12" ht="20.25" x14ac:dyDescent="0.3">
      <c r="A13" s="44" t="s">
        <v>88</v>
      </c>
      <c r="B13" s="45" t="s">
        <v>10</v>
      </c>
      <c r="C13" s="46" t="s">
        <v>9</v>
      </c>
      <c r="D13" s="47">
        <v>15700</v>
      </c>
      <c r="E13" s="47">
        <v>256745.72</v>
      </c>
      <c r="F13" s="47">
        <v>0</v>
      </c>
      <c r="G13" s="47">
        <v>0</v>
      </c>
      <c r="H13" s="44" t="s">
        <v>88</v>
      </c>
      <c r="I13" s="45" t="s">
        <v>45</v>
      </c>
      <c r="J13" s="46" t="s">
        <v>9</v>
      </c>
      <c r="K13" s="48">
        <v>1</v>
      </c>
      <c r="L13" s="49">
        <v>139878.1</v>
      </c>
    </row>
    <row r="14" spans="1:12" ht="20.25" x14ac:dyDescent="0.3">
      <c r="A14" s="44" t="s">
        <v>89</v>
      </c>
      <c r="B14" s="45" t="s">
        <v>14</v>
      </c>
      <c r="C14" s="46" t="s">
        <v>9</v>
      </c>
      <c r="D14" s="47">
        <v>2371</v>
      </c>
      <c r="E14" s="47">
        <v>75610</v>
      </c>
      <c r="F14" s="47">
        <v>0</v>
      </c>
      <c r="G14" s="47">
        <v>5292</v>
      </c>
      <c r="H14" s="44" t="s">
        <v>89</v>
      </c>
      <c r="I14" s="45" t="s">
        <v>27</v>
      </c>
      <c r="J14" s="46" t="s">
        <v>9</v>
      </c>
      <c r="K14" s="48">
        <v>737.8</v>
      </c>
      <c r="L14" s="49">
        <v>123277</v>
      </c>
    </row>
    <row r="15" spans="1:12" ht="20.25" x14ac:dyDescent="0.3">
      <c r="A15" s="44" t="s">
        <v>90</v>
      </c>
      <c r="B15" s="45" t="s">
        <v>41</v>
      </c>
      <c r="C15" s="46" t="s">
        <v>9</v>
      </c>
      <c r="D15" s="47">
        <v>1565</v>
      </c>
      <c r="E15" s="47">
        <v>67250</v>
      </c>
      <c r="F15" s="47">
        <v>20175</v>
      </c>
      <c r="G15" s="47">
        <v>6121</v>
      </c>
      <c r="H15" s="44" t="s">
        <v>90</v>
      </c>
      <c r="I15" s="45" t="s">
        <v>47</v>
      </c>
      <c r="J15" s="46" t="s">
        <v>9</v>
      </c>
      <c r="K15" s="48">
        <v>800</v>
      </c>
      <c r="L15" s="49">
        <v>70000</v>
      </c>
    </row>
    <row r="16" spans="1:12" ht="20.25" x14ac:dyDescent="0.3">
      <c r="A16" s="44" t="s">
        <v>91</v>
      </c>
      <c r="B16" s="45" t="s">
        <v>105</v>
      </c>
      <c r="C16" s="46" t="s">
        <v>9</v>
      </c>
      <c r="D16" s="47">
        <v>380</v>
      </c>
      <c r="E16" s="47">
        <v>57300</v>
      </c>
      <c r="F16" s="47">
        <v>2865</v>
      </c>
      <c r="G16" s="47">
        <v>4211</v>
      </c>
      <c r="H16" s="44" t="s">
        <v>91</v>
      </c>
      <c r="I16" s="45" t="s">
        <v>54</v>
      </c>
      <c r="J16" s="46" t="s">
        <v>9</v>
      </c>
      <c r="K16" s="48">
        <v>830</v>
      </c>
      <c r="L16" s="49">
        <v>63892.800000000003</v>
      </c>
    </row>
    <row r="17" spans="1:12" ht="20.25" x14ac:dyDescent="0.3">
      <c r="A17" s="44" t="s">
        <v>106</v>
      </c>
      <c r="B17" s="45" t="s">
        <v>18</v>
      </c>
      <c r="C17" s="46" t="s">
        <v>9</v>
      </c>
      <c r="D17" s="47">
        <v>5780</v>
      </c>
      <c r="E17" s="47">
        <v>14060</v>
      </c>
      <c r="F17" s="47">
        <v>0</v>
      </c>
      <c r="G17" s="47">
        <v>984</v>
      </c>
      <c r="H17" s="44" t="s">
        <v>106</v>
      </c>
      <c r="I17" s="45" t="s">
        <v>73</v>
      </c>
      <c r="J17" s="46" t="s">
        <v>9</v>
      </c>
      <c r="K17" s="48">
        <v>2080</v>
      </c>
      <c r="L17" s="49">
        <v>55050</v>
      </c>
    </row>
    <row r="18" spans="1:12" ht="20.25" x14ac:dyDescent="0.3">
      <c r="A18" s="44" t="s">
        <v>107</v>
      </c>
      <c r="B18" s="50" t="s">
        <v>99</v>
      </c>
      <c r="C18" s="46" t="s">
        <v>9</v>
      </c>
      <c r="D18" s="47">
        <v>150</v>
      </c>
      <c r="E18" s="47">
        <v>5000</v>
      </c>
      <c r="F18" s="47">
        <v>500</v>
      </c>
      <c r="G18" s="47">
        <v>385</v>
      </c>
      <c r="H18" s="44" t="s">
        <v>107</v>
      </c>
      <c r="I18" s="45" t="s">
        <v>74</v>
      </c>
      <c r="J18" s="46" t="s">
        <v>9</v>
      </c>
      <c r="K18" s="48">
        <v>408.5</v>
      </c>
      <c r="L18" s="49">
        <v>35690</v>
      </c>
    </row>
    <row r="19" spans="1:12" ht="20.25" x14ac:dyDescent="0.3">
      <c r="A19" s="44" t="s">
        <v>108</v>
      </c>
      <c r="B19" s="50" t="s">
        <v>97</v>
      </c>
      <c r="C19" s="46" t="s">
        <v>9</v>
      </c>
      <c r="D19" s="47">
        <v>240</v>
      </c>
      <c r="E19" s="47">
        <v>3600</v>
      </c>
      <c r="F19" s="47">
        <v>360</v>
      </c>
      <c r="G19" s="47">
        <v>278</v>
      </c>
      <c r="H19" s="44" t="s">
        <v>108</v>
      </c>
      <c r="I19" s="51" t="s">
        <v>75</v>
      </c>
      <c r="J19" s="46" t="s">
        <v>9</v>
      </c>
      <c r="K19" s="48">
        <v>160</v>
      </c>
      <c r="L19" s="49">
        <v>7200</v>
      </c>
    </row>
    <row r="20" spans="1:12" ht="20.25" x14ac:dyDescent="0.3">
      <c r="A20" s="52" t="s">
        <v>109</v>
      </c>
      <c r="B20" s="53" t="s">
        <v>43</v>
      </c>
      <c r="C20" s="54" t="s">
        <v>9</v>
      </c>
      <c r="D20" s="55">
        <v>10</v>
      </c>
      <c r="E20" s="55">
        <v>1500</v>
      </c>
      <c r="F20" s="55">
        <v>300</v>
      </c>
      <c r="G20" s="55">
        <v>126</v>
      </c>
      <c r="H20" s="52" t="s">
        <v>109</v>
      </c>
      <c r="I20" s="53" t="s">
        <v>103</v>
      </c>
      <c r="J20" s="54" t="s">
        <v>9</v>
      </c>
      <c r="K20" s="56">
        <v>8.89</v>
      </c>
      <c r="L20" s="57">
        <v>2698</v>
      </c>
    </row>
    <row r="21" spans="1:12" ht="21.75" thickBot="1" x14ac:dyDescent="0.4">
      <c r="A21" s="112" t="s">
        <v>1</v>
      </c>
      <c r="B21" s="113"/>
      <c r="C21" s="113"/>
      <c r="D21" s="114"/>
      <c r="E21" s="6">
        <f>SUM(E4:E20)</f>
        <v>11452410.010000002</v>
      </c>
      <c r="F21" s="6">
        <f t="shared" ref="F21:G21" si="0">SUM(F4:F20)</f>
        <v>86507</v>
      </c>
      <c r="G21" s="6">
        <f t="shared" si="0"/>
        <v>589359.67999999993</v>
      </c>
      <c r="H21" s="112" t="s">
        <v>1</v>
      </c>
      <c r="I21" s="113"/>
      <c r="J21" s="113"/>
      <c r="K21" s="17">
        <f>SUM(K4:K20)</f>
        <v>4587068.709999999</v>
      </c>
      <c r="L21" s="6">
        <f>SUM(L4:L20)</f>
        <v>54185940.990000002</v>
      </c>
    </row>
    <row r="22" spans="1:12" ht="20.25" thickTop="1" x14ac:dyDescent="0.25"/>
    <row r="23" spans="1:12" x14ac:dyDescent="0.25">
      <c r="D23" s="58"/>
    </row>
  </sheetData>
  <mergeCells count="7">
    <mergeCell ref="A21:D21"/>
    <mergeCell ref="H21:J21"/>
    <mergeCell ref="A1:K1"/>
    <mergeCell ref="A2:A3"/>
    <mergeCell ref="B2:G2"/>
    <mergeCell ref="H2:H3"/>
    <mergeCell ref="I2:L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E22" sqref="E22"/>
    </sheetView>
  </sheetViews>
  <sheetFormatPr defaultRowHeight="19.5" x14ac:dyDescent="0.25"/>
  <cols>
    <col min="1" max="1" width="5.5" style="1" customWidth="1"/>
    <col min="2" max="2" width="18.375" style="1" customWidth="1"/>
    <col min="3" max="3" width="5.75" style="1" customWidth="1"/>
    <col min="4" max="4" width="14.25" style="1" customWidth="1"/>
    <col min="5" max="5" width="14.875" style="1" customWidth="1"/>
    <col min="6" max="6" width="11.375" style="1" customWidth="1"/>
    <col min="7" max="7" width="12.75" style="1" customWidth="1"/>
    <col min="8" max="8" width="6.375" style="1" customWidth="1"/>
    <col min="9" max="9" width="18.5" style="1" customWidth="1"/>
    <col min="10" max="10" width="8.375" style="1" customWidth="1"/>
    <col min="11" max="11" width="14.5" style="1" customWidth="1"/>
    <col min="12" max="12" width="16.625" style="1" customWidth="1"/>
    <col min="13" max="16384" width="9" style="1"/>
  </cols>
  <sheetData>
    <row r="1" spans="1:12" ht="21" x14ac:dyDescent="0.35">
      <c r="A1" s="121" t="s">
        <v>110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2" ht="17.25" customHeight="1" x14ac:dyDescent="0.35">
      <c r="A2" s="115" t="s">
        <v>7</v>
      </c>
      <c r="B2" s="118" t="s">
        <v>2</v>
      </c>
      <c r="C2" s="119"/>
      <c r="D2" s="119"/>
      <c r="E2" s="119"/>
      <c r="F2" s="119"/>
      <c r="G2" s="120"/>
      <c r="H2" s="115" t="s">
        <v>7</v>
      </c>
      <c r="I2" s="117" t="s">
        <v>3</v>
      </c>
      <c r="J2" s="117"/>
      <c r="K2" s="117"/>
      <c r="L2" s="117"/>
    </row>
    <row r="3" spans="1:12" ht="21" x14ac:dyDescent="0.35">
      <c r="A3" s="116"/>
      <c r="B3" s="37" t="s">
        <v>4</v>
      </c>
      <c r="C3" s="37" t="s">
        <v>5</v>
      </c>
      <c r="D3" s="37" t="s">
        <v>6</v>
      </c>
      <c r="E3" s="37" t="s">
        <v>0</v>
      </c>
      <c r="F3" s="37" t="s">
        <v>11</v>
      </c>
      <c r="G3" s="37" t="s">
        <v>12</v>
      </c>
      <c r="H3" s="116"/>
      <c r="I3" s="37" t="s">
        <v>4</v>
      </c>
      <c r="J3" s="37" t="s">
        <v>5</v>
      </c>
      <c r="K3" s="37" t="s">
        <v>8</v>
      </c>
      <c r="L3" s="37" t="s">
        <v>0</v>
      </c>
    </row>
    <row r="4" spans="1:12" ht="20.25" x14ac:dyDescent="0.3">
      <c r="A4" s="38" t="s">
        <v>57</v>
      </c>
      <c r="B4" s="39" t="s">
        <v>58</v>
      </c>
      <c r="C4" s="40" t="s">
        <v>9</v>
      </c>
      <c r="D4" s="41">
        <v>15428000</v>
      </c>
      <c r="E4" s="41">
        <v>3085600</v>
      </c>
      <c r="F4" s="41">
        <v>0</v>
      </c>
      <c r="G4" s="41">
        <v>215992</v>
      </c>
      <c r="H4" s="38" t="s">
        <v>57</v>
      </c>
      <c r="I4" s="39" t="s">
        <v>92</v>
      </c>
      <c r="J4" s="40" t="s">
        <v>9</v>
      </c>
      <c r="K4" s="42">
        <v>1890219</v>
      </c>
      <c r="L4" s="43">
        <v>32484366.210000001</v>
      </c>
    </row>
    <row r="5" spans="1:12" ht="20.25" x14ac:dyDescent="0.3">
      <c r="A5" s="44" t="s">
        <v>59</v>
      </c>
      <c r="B5" s="45" t="s">
        <v>63</v>
      </c>
      <c r="C5" s="46" t="s">
        <v>9</v>
      </c>
      <c r="D5" s="47">
        <v>7941</v>
      </c>
      <c r="E5" s="47">
        <v>293690</v>
      </c>
      <c r="F5" s="47">
        <v>29613</v>
      </c>
      <c r="G5" s="47">
        <v>22626</v>
      </c>
      <c r="H5" s="44" t="s">
        <v>59</v>
      </c>
      <c r="I5" s="45" t="s">
        <v>78</v>
      </c>
      <c r="J5" s="46" t="s">
        <v>9</v>
      </c>
      <c r="K5" s="48">
        <v>83166.37</v>
      </c>
      <c r="L5" s="49">
        <v>4531098.6500000004</v>
      </c>
    </row>
    <row r="6" spans="1:12" ht="20.25" x14ac:dyDescent="0.3">
      <c r="A6" s="44" t="s">
        <v>60</v>
      </c>
      <c r="B6" s="45" t="s">
        <v>61</v>
      </c>
      <c r="C6" s="46" t="s">
        <v>9</v>
      </c>
      <c r="D6" s="47">
        <v>15000</v>
      </c>
      <c r="E6" s="47">
        <v>248283.47</v>
      </c>
      <c r="F6" s="47">
        <v>0</v>
      </c>
      <c r="G6" s="47">
        <v>0</v>
      </c>
      <c r="H6" s="44" t="s">
        <v>60</v>
      </c>
      <c r="I6" s="45" t="s">
        <v>23</v>
      </c>
      <c r="J6" s="46" t="s">
        <v>9</v>
      </c>
      <c r="K6" s="48">
        <v>431745.92</v>
      </c>
      <c r="L6" s="49">
        <v>2096290.83</v>
      </c>
    </row>
    <row r="7" spans="1:12" ht="20.25" x14ac:dyDescent="0.3">
      <c r="A7" s="44" t="s">
        <v>62</v>
      </c>
      <c r="B7" s="45" t="s">
        <v>13</v>
      </c>
      <c r="C7" s="46" t="s">
        <v>9</v>
      </c>
      <c r="D7" s="47">
        <v>35849</v>
      </c>
      <c r="E7" s="47">
        <v>207994</v>
      </c>
      <c r="F7" s="47">
        <v>0</v>
      </c>
      <c r="G7" s="47">
        <v>14558</v>
      </c>
      <c r="H7" s="44" t="s">
        <v>62</v>
      </c>
      <c r="I7" s="45" t="s">
        <v>46</v>
      </c>
      <c r="J7" s="46" t="s">
        <v>9</v>
      </c>
      <c r="K7" s="48">
        <v>18260</v>
      </c>
      <c r="L7" s="49">
        <v>575320</v>
      </c>
    </row>
    <row r="8" spans="1:12" ht="20.25" x14ac:dyDescent="0.3">
      <c r="A8" s="44" t="s">
        <v>64</v>
      </c>
      <c r="B8" s="45" t="s">
        <v>41</v>
      </c>
      <c r="C8" s="46" t="s">
        <v>9</v>
      </c>
      <c r="D8" s="47">
        <v>4815</v>
      </c>
      <c r="E8" s="47">
        <v>145830</v>
      </c>
      <c r="F8" s="47">
        <v>43749</v>
      </c>
      <c r="G8" s="47">
        <v>13267</v>
      </c>
      <c r="H8" s="44" t="s">
        <v>64</v>
      </c>
      <c r="I8" s="45" t="s">
        <v>76</v>
      </c>
      <c r="J8" s="46" t="s">
        <v>9</v>
      </c>
      <c r="K8" s="48">
        <v>14950</v>
      </c>
      <c r="L8" s="49">
        <v>476000</v>
      </c>
    </row>
    <row r="9" spans="1:12" ht="20.25" x14ac:dyDescent="0.3">
      <c r="A9" s="44" t="s">
        <v>65</v>
      </c>
      <c r="B9" s="45" t="s">
        <v>82</v>
      </c>
      <c r="C9" s="46" t="s">
        <v>9</v>
      </c>
      <c r="D9" s="47">
        <v>30000</v>
      </c>
      <c r="E9" s="47">
        <v>124141.73</v>
      </c>
      <c r="F9" s="47">
        <v>0</v>
      </c>
      <c r="G9" s="47">
        <v>0</v>
      </c>
      <c r="H9" s="44" t="s">
        <v>65</v>
      </c>
      <c r="I9" s="45" t="s">
        <v>25</v>
      </c>
      <c r="J9" s="46" t="s">
        <v>9</v>
      </c>
      <c r="K9" s="48">
        <v>32050</v>
      </c>
      <c r="L9" s="49">
        <v>423750</v>
      </c>
    </row>
    <row r="10" spans="1:12" ht="20.25" x14ac:dyDescent="0.3">
      <c r="A10" s="44" t="s">
        <v>67</v>
      </c>
      <c r="B10" s="50" t="s">
        <v>83</v>
      </c>
      <c r="C10" s="46" t="s">
        <v>9</v>
      </c>
      <c r="D10" s="47">
        <v>15015</v>
      </c>
      <c r="E10" s="47">
        <v>88021.65</v>
      </c>
      <c r="F10" s="47">
        <v>0</v>
      </c>
      <c r="G10" s="47">
        <v>0</v>
      </c>
      <c r="H10" s="44" t="s">
        <v>67</v>
      </c>
      <c r="I10" s="45" t="s">
        <v>101</v>
      </c>
      <c r="J10" s="46" t="s">
        <v>9</v>
      </c>
      <c r="K10" s="48">
        <v>4500</v>
      </c>
      <c r="L10" s="49">
        <v>400000</v>
      </c>
    </row>
    <row r="11" spans="1:12" ht="20.25" x14ac:dyDescent="0.3">
      <c r="A11" s="44" t="s">
        <v>69</v>
      </c>
      <c r="B11" s="45" t="s">
        <v>14</v>
      </c>
      <c r="C11" s="46" t="s">
        <v>9</v>
      </c>
      <c r="D11" s="47">
        <v>1203</v>
      </c>
      <c r="E11" s="47">
        <v>60150</v>
      </c>
      <c r="F11" s="47">
        <v>0</v>
      </c>
      <c r="G11" s="47">
        <v>4210</v>
      </c>
      <c r="H11" s="44" t="s">
        <v>69</v>
      </c>
      <c r="I11" s="45" t="s">
        <v>30</v>
      </c>
      <c r="J11" s="46" t="s">
        <v>9</v>
      </c>
      <c r="K11" s="48">
        <v>6550</v>
      </c>
      <c r="L11" s="49">
        <v>273000</v>
      </c>
    </row>
    <row r="12" spans="1:12" ht="20.25" x14ac:dyDescent="0.3">
      <c r="A12" s="44" t="s">
        <v>70</v>
      </c>
      <c r="B12" s="45" t="s">
        <v>10</v>
      </c>
      <c r="C12" s="46" t="s">
        <v>9</v>
      </c>
      <c r="D12" s="47">
        <v>2300</v>
      </c>
      <c r="E12" s="47">
        <v>53589.71</v>
      </c>
      <c r="F12" s="47">
        <v>0</v>
      </c>
      <c r="G12" s="47">
        <v>0</v>
      </c>
      <c r="H12" s="44" t="s">
        <v>70</v>
      </c>
      <c r="I12" s="45" t="s">
        <v>93</v>
      </c>
      <c r="J12" s="46" t="s">
        <v>9</v>
      </c>
      <c r="K12" s="48">
        <v>10500</v>
      </c>
      <c r="L12" s="49">
        <v>157500</v>
      </c>
    </row>
    <row r="13" spans="1:12" ht="20.25" x14ac:dyDescent="0.3">
      <c r="A13" s="44" t="s">
        <v>88</v>
      </c>
      <c r="B13" s="45" t="s">
        <v>87</v>
      </c>
      <c r="C13" s="46" t="s">
        <v>9</v>
      </c>
      <c r="D13" s="47">
        <v>206</v>
      </c>
      <c r="E13" s="47">
        <v>6180</v>
      </c>
      <c r="F13" s="47">
        <v>618</v>
      </c>
      <c r="G13" s="47">
        <v>475</v>
      </c>
      <c r="H13" s="44" t="s">
        <v>88</v>
      </c>
      <c r="I13" s="45" t="s">
        <v>27</v>
      </c>
      <c r="J13" s="46" t="s">
        <v>9</v>
      </c>
      <c r="K13" s="48">
        <v>430</v>
      </c>
      <c r="L13" s="49">
        <v>131185</v>
      </c>
    </row>
    <row r="14" spans="1:12" ht="20.25" x14ac:dyDescent="0.3">
      <c r="A14" s="44" t="s">
        <v>89</v>
      </c>
      <c r="B14" s="45" t="s">
        <v>18</v>
      </c>
      <c r="C14" s="46" t="s">
        <v>9</v>
      </c>
      <c r="D14" s="47">
        <v>2205</v>
      </c>
      <c r="E14" s="47">
        <v>4910</v>
      </c>
      <c r="F14" s="47">
        <v>0</v>
      </c>
      <c r="G14" s="47">
        <v>343</v>
      </c>
      <c r="H14" s="44" t="s">
        <v>89</v>
      </c>
      <c r="I14" s="45" t="s">
        <v>74</v>
      </c>
      <c r="J14" s="46" t="s">
        <v>9</v>
      </c>
      <c r="K14" s="48">
        <v>1330</v>
      </c>
      <c r="L14" s="49">
        <v>107000</v>
      </c>
    </row>
    <row r="15" spans="1:12" ht="20.25" x14ac:dyDescent="0.3">
      <c r="A15" s="44" t="s">
        <v>90</v>
      </c>
      <c r="B15" s="45" t="s">
        <v>105</v>
      </c>
      <c r="C15" s="46" t="s">
        <v>9</v>
      </c>
      <c r="D15" s="47">
        <v>20</v>
      </c>
      <c r="E15" s="47">
        <v>600</v>
      </c>
      <c r="F15" s="47">
        <v>30</v>
      </c>
      <c r="G15" s="47">
        <v>44</v>
      </c>
      <c r="H15" s="44" t="s">
        <v>90</v>
      </c>
      <c r="I15" s="45" t="s">
        <v>73</v>
      </c>
      <c r="J15" s="46" t="s">
        <v>9</v>
      </c>
      <c r="K15" s="48">
        <v>1990</v>
      </c>
      <c r="L15" s="49">
        <v>64600</v>
      </c>
    </row>
    <row r="16" spans="1:12" ht="20.25" x14ac:dyDescent="0.3">
      <c r="A16" s="44"/>
      <c r="B16" s="45"/>
      <c r="C16" s="46"/>
      <c r="D16" s="47"/>
      <c r="E16" s="47"/>
      <c r="F16" s="47"/>
      <c r="G16" s="47"/>
      <c r="H16" s="44" t="s">
        <v>91</v>
      </c>
      <c r="I16" s="45" t="s">
        <v>72</v>
      </c>
      <c r="J16" s="46" t="s">
        <v>9</v>
      </c>
      <c r="K16" s="48">
        <v>150</v>
      </c>
      <c r="L16" s="49">
        <v>9750</v>
      </c>
    </row>
    <row r="17" spans="1:12" ht="20.25" x14ac:dyDescent="0.3">
      <c r="A17" s="44"/>
      <c r="B17" s="45"/>
      <c r="C17" s="46"/>
      <c r="D17" s="47"/>
      <c r="E17" s="47"/>
      <c r="F17" s="47"/>
      <c r="G17" s="47"/>
      <c r="H17" s="44" t="s">
        <v>106</v>
      </c>
      <c r="I17" s="45" t="s">
        <v>71</v>
      </c>
      <c r="J17" s="46" t="s">
        <v>9</v>
      </c>
      <c r="K17" s="48">
        <v>187.5</v>
      </c>
      <c r="L17" s="49">
        <v>8250</v>
      </c>
    </row>
    <row r="18" spans="1:12" ht="20.25" x14ac:dyDescent="0.3">
      <c r="A18" s="44"/>
      <c r="B18" s="50"/>
      <c r="C18" s="46"/>
      <c r="D18" s="47"/>
      <c r="E18" s="47"/>
      <c r="F18" s="47"/>
      <c r="G18" s="47"/>
      <c r="H18" s="44" t="s">
        <v>107</v>
      </c>
      <c r="I18" s="45" t="s">
        <v>75</v>
      </c>
      <c r="J18" s="46" t="s">
        <v>9</v>
      </c>
      <c r="K18" s="48">
        <v>150</v>
      </c>
      <c r="L18" s="49">
        <v>6750</v>
      </c>
    </row>
    <row r="19" spans="1:12" ht="21.75" thickBot="1" x14ac:dyDescent="0.4">
      <c r="A19" s="112" t="s">
        <v>1</v>
      </c>
      <c r="B19" s="113"/>
      <c r="C19" s="113"/>
      <c r="D19" s="114"/>
      <c r="E19" s="6">
        <f>SUM(E4:E18)</f>
        <v>4318990.5599999996</v>
      </c>
      <c r="F19" s="6">
        <f>SUM(F4:F18)</f>
        <v>74010</v>
      </c>
      <c r="G19" s="6">
        <f>SUM(G4:G18)</f>
        <v>271515</v>
      </c>
      <c r="H19" s="112" t="s">
        <v>1</v>
      </c>
      <c r="I19" s="113"/>
      <c r="J19" s="113"/>
      <c r="K19" s="17">
        <f>SUM(K4:K18)</f>
        <v>2496178.79</v>
      </c>
      <c r="L19" s="6">
        <f>SUM(L4:L18)</f>
        <v>41744860.689999998</v>
      </c>
    </row>
    <row r="20" spans="1:12" ht="20.25" thickTop="1" x14ac:dyDescent="0.25"/>
    <row r="21" spans="1:12" x14ac:dyDescent="0.25">
      <c r="D21" s="58"/>
    </row>
  </sheetData>
  <mergeCells count="7">
    <mergeCell ref="A19:D19"/>
    <mergeCell ref="H19:J19"/>
    <mergeCell ref="A1:K1"/>
    <mergeCell ref="A2:A3"/>
    <mergeCell ref="B2:G2"/>
    <mergeCell ref="H2:H3"/>
    <mergeCell ref="I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sqref="A1:XFD1048576"/>
    </sheetView>
  </sheetViews>
  <sheetFormatPr defaultRowHeight="19.5" x14ac:dyDescent="0.25"/>
  <cols>
    <col min="1" max="1" width="5.5" style="1" customWidth="1"/>
    <col min="2" max="2" width="18.375" style="1" customWidth="1"/>
    <col min="3" max="3" width="5.75" style="1" customWidth="1"/>
    <col min="4" max="4" width="14.25" style="1" customWidth="1"/>
    <col min="5" max="5" width="14.875" style="1" customWidth="1"/>
    <col min="6" max="6" width="11.375" style="1" customWidth="1"/>
    <col min="7" max="7" width="12.75" style="1" customWidth="1"/>
    <col min="8" max="8" width="6.375" style="1" customWidth="1"/>
    <col min="9" max="9" width="18.5" style="1" customWidth="1"/>
    <col min="10" max="10" width="8.375" style="1" customWidth="1"/>
    <col min="11" max="11" width="14.5" style="1" customWidth="1"/>
    <col min="12" max="12" width="16.625" style="1" customWidth="1"/>
    <col min="13" max="16384" width="9" style="1"/>
  </cols>
  <sheetData>
    <row r="1" spans="1:12" ht="21" x14ac:dyDescent="0.35">
      <c r="A1" s="121" t="s">
        <v>111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2" ht="17.25" customHeight="1" x14ac:dyDescent="0.35">
      <c r="A2" s="115" t="s">
        <v>7</v>
      </c>
      <c r="B2" s="118" t="s">
        <v>2</v>
      </c>
      <c r="C2" s="119"/>
      <c r="D2" s="119"/>
      <c r="E2" s="119"/>
      <c r="F2" s="119"/>
      <c r="G2" s="120"/>
      <c r="H2" s="115" t="s">
        <v>7</v>
      </c>
      <c r="I2" s="117" t="s">
        <v>3</v>
      </c>
      <c r="J2" s="117"/>
      <c r="K2" s="117"/>
      <c r="L2" s="117"/>
    </row>
    <row r="3" spans="1:12" ht="21" x14ac:dyDescent="0.35">
      <c r="A3" s="116"/>
      <c r="B3" s="59" t="s">
        <v>4</v>
      </c>
      <c r="C3" s="59" t="s">
        <v>5</v>
      </c>
      <c r="D3" s="59" t="s">
        <v>6</v>
      </c>
      <c r="E3" s="59" t="s">
        <v>0</v>
      </c>
      <c r="F3" s="59" t="s">
        <v>11</v>
      </c>
      <c r="G3" s="59" t="s">
        <v>12</v>
      </c>
      <c r="H3" s="116"/>
      <c r="I3" s="59" t="s">
        <v>4</v>
      </c>
      <c r="J3" s="59" t="s">
        <v>5</v>
      </c>
      <c r="K3" s="59" t="s">
        <v>8</v>
      </c>
      <c r="L3" s="59" t="s">
        <v>0</v>
      </c>
    </row>
    <row r="4" spans="1:12" ht="20.25" x14ac:dyDescent="0.3">
      <c r="A4" s="38" t="s">
        <v>57</v>
      </c>
      <c r="B4" s="39" t="s">
        <v>58</v>
      </c>
      <c r="C4" s="40" t="s">
        <v>9</v>
      </c>
      <c r="D4" s="41">
        <v>43040000</v>
      </c>
      <c r="E4" s="41">
        <v>8608000</v>
      </c>
      <c r="F4" s="41">
        <v>0</v>
      </c>
      <c r="G4" s="41">
        <v>602560</v>
      </c>
      <c r="H4" s="38" t="s">
        <v>57</v>
      </c>
      <c r="I4" s="39" t="s">
        <v>92</v>
      </c>
      <c r="J4" s="40" t="s">
        <v>9</v>
      </c>
      <c r="K4" s="42">
        <v>2600790</v>
      </c>
      <c r="L4" s="43">
        <v>47143876.479999997</v>
      </c>
    </row>
    <row r="5" spans="1:12" ht="20.25" x14ac:dyDescent="0.3">
      <c r="A5" s="44" t="s">
        <v>59</v>
      </c>
      <c r="B5" s="45" t="s">
        <v>40</v>
      </c>
      <c r="C5" s="46" t="s">
        <v>9</v>
      </c>
      <c r="D5" s="47">
        <v>162000</v>
      </c>
      <c r="E5" s="47">
        <v>3248975.92</v>
      </c>
      <c r="F5" s="47">
        <v>0</v>
      </c>
      <c r="G5" s="47">
        <v>0</v>
      </c>
      <c r="H5" s="44" t="s">
        <v>59</v>
      </c>
      <c r="I5" s="45" t="s">
        <v>78</v>
      </c>
      <c r="J5" s="46" t="s">
        <v>9</v>
      </c>
      <c r="K5" s="48">
        <v>184337.83</v>
      </c>
      <c r="L5" s="49">
        <v>9431694.75</v>
      </c>
    </row>
    <row r="6" spans="1:12" ht="20.25" x14ac:dyDescent="0.3">
      <c r="A6" s="44" t="s">
        <v>60</v>
      </c>
      <c r="B6" s="45" t="s">
        <v>10</v>
      </c>
      <c r="C6" s="46" t="s">
        <v>9</v>
      </c>
      <c r="D6" s="47">
        <v>11000</v>
      </c>
      <c r="E6" s="47">
        <v>196500.63</v>
      </c>
      <c r="F6" s="47">
        <v>0</v>
      </c>
      <c r="G6" s="47">
        <v>0</v>
      </c>
      <c r="H6" s="44" t="s">
        <v>60</v>
      </c>
      <c r="I6" s="45" t="s">
        <v>23</v>
      </c>
      <c r="J6" s="46" t="s">
        <v>9</v>
      </c>
      <c r="K6" s="48">
        <v>1047689.7</v>
      </c>
      <c r="L6" s="49">
        <v>3984470.29</v>
      </c>
    </row>
    <row r="7" spans="1:12" ht="20.25" x14ac:dyDescent="0.3">
      <c r="A7" s="44" t="s">
        <v>62</v>
      </c>
      <c r="B7" s="45" t="s">
        <v>14</v>
      </c>
      <c r="C7" s="46" t="s">
        <v>9</v>
      </c>
      <c r="D7" s="47">
        <v>8300</v>
      </c>
      <c r="E7" s="47">
        <v>136000</v>
      </c>
      <c r="F7" s="47">
        <v>0</v>
      </c>
      <c r="G7" s="47">
        <v>9520</v>
      </c>
      <c r="H7" s="44" t="s">
        <v>62</v>
      </c>
      <c r="I7" s="45" t="s">
        <v>114</v>
      </c>
      <c r="J7" s="46" t="s">
        <v>9</v>
      </c>
      <c r="K7" s="48">
        <v>75700</v>
      </c>
      <c r="L7" s="49">
        <v>1972500</v>
      </c>
    </row>
    <row r="8" spans="1:12" ht="20.25" x14ac:dyDescent="0.3">
      <c r="A8" s="44" t="s">
        <v>64</v>
      </c>
      <c r="B8" s="45" t="s">
        <v>13</v>
      </c>
      <c r="C8" s="46" t="s">
        <v>9</v>
      </c>
      <c r="D8" s="47">
        <v>14694</v>
      </c>
      <c r="E8" s="47">
        <v>80970</v>
      </c>
      <c r="F8" s="47">
        <v>0</v>
      </c>
      <c r="G8" s="47">
        <v>5667</v>
      </c>
      <c r="H8" s="44" t="s">
        <v>64</v>
      </c>
      <c r="I8" s="45" t="s">
        <v>93</v>
      </c>
      <c r="J8" s="46" t="s">
        <v>9</v>
      </c>
      <c r="K8" s="48">
        <v>120000</v>
      </c>
      <c r="L8" s="49">
        <v>1247500</v>
      </c>
    </row>
    <row r="9" spans="1:12" ht="20.25" x14ac:dyDescent="0.3">
      <c r="A9" s="44" t="s">
        <v>65</v>
      </c>
      <c r="B9" s="45" t="s">
        <v>113</v>
      </c>
      <c r="C9" s="46" t="s">
        <v>9</v>
      </c>
      <c r="D9" s="47">
        <v>1105</v>
      </c>
      <c r="E9" s="47">
        <v>33150</v>
      </c>
      <c r="F9" s="47">
        <v>9945</v>
      </c>
      <c r="G9" s="47">
        <v>3017</v>
      </c>
      <c r="H9" s="44" t="s">
        <v>65</v>
      </c>
      <c r="I9" s="45" t="s">
        <v>25</v>
      </c>
      <c r="J9" s="46" t="s">
        <v>9</v>
      </c>
      <c r="K9" s="48">
        <v>88550</v>
      </c>
      <c r="L9" s="49">
        <v>1225960</v>
      </c>
    </row>
    <row r="10" spans="1:12" ht="20.25" x14ac:dyDescent="0.3">
      <c r="A10" s="44" t="s">
        <v>67</v>
      </c>
      <c r="B10" s="50" t="s">
        <v>34</v>
      </c>
      <c r="C10" s="46" t="s">
        <v>9</v>
      </c>
      <c r="D10" s="47">
        <v>255</v>
      </c>
      <c r="E10" s="47">
        <v>30000</v>
      </c>
      <c r="F10" s="47">
        <v>1500</v>
      </c>
      <c r="G10" s="47">
        <v>2205</v>
      </c>
      <c r="H10" s="44" t="s">
        <v>67</v>
      </c>
      <c r="I10" s="45" t="s">
        <v>77</v>
      </c>
      <c r="J10" s="46" t="s">
        <v>9</v>
      </c>
      <c r="K10" s="48">
        <v>44667</v>
      </c>
      <c r="L10" s="49">
        <v>912240.5</v>
      </c>
    </row>
    <row r="11" spans="1:12" ht="20.25" x14ac:dyDescent="0.3">
      <c r="A11" s="44" t="s">
        <v>69</v>
      </c>
      <c r="B11" s="45" t="s">
        <v>18</v>
      </c>
      <c r="C11" s="46" t="s">
        <v>9</v>
      </c>
      <c r="D11" s="47">
        <v>4424</v>
      </c>
      <c r="E11" s="47">
        <v>10310</v>
      </c>
      <c r="F11" s="47">
        <v>0</v>
      </c>
      <c r="G11" s="47">
        <v>722</v>
      </c>
      <c r="H11" s="44" t="s">
        <v>69</v>
      </c>
      <c r="I11" s="45" t="s">
        <v>46</v>
      </c>
      <c r="J11" s="46" t="s">
        <v>9</v>
      </c>
      <c r="K11" s="48">
        <v>34988</v>
      </c>
      <c r="L11" s="49">
        <v>802950</v>
      </c>
    </row>
    <row r="12" spans="1:12" ht="20.25" x14ac:dyDescent="0.3">
      <c r="A12" s="44"/>
      <c r="B12" s="45"/>
      <c r="C12" s="46"/>
      <c r="D12" s="47"/>
      <c r="E12" s="47"/>
      <c r="F12" s="47"/>
      <c r="G12" s="47"/>
      <c r="H12" s="44" t="s">
        <v>70</v>
      </c>
      <c r="I12" s="45" t="s">
        <v>101</v>
      </c>
      <c r="J12" s="46" t="s">
        <v>9</v>
      </c>
      <c r="K12" s="48">
        <v>2900</v>
      </c>
      <c r="L12" s="49">
        <v>500000</v>
      </c>
    </row>
    <row r="13" spans="1:12" ht="20.25" x14ac:dyDescent="0.3">
      <c r="A13" s="44"/>
      <c r="B13" s="45"/>
      <c r="C13" s="46"/>
      <c r="D13" s="47"/>
      <c r="E13" s="47"/>
      <c r="F13" s="47"/>
      <c r="G13" s="47"/>
      <c r="H13" s="44" t="s">
        <v>88</v>
      </c>
      <c r="I13" s="45" t="s">
        <v>102</v>
      </c>
      <c r="J13" s="46" t="s">
        <v>9</v>
      </c>
      <c r="K13" s="48">
        <v>2000</v>
      </c>
      <c r="L13" s="49">
        <v>320000</v>
      </c>
    </row>
    <row r="14" spans="1:12" ht="20.25" x14ac:dyDescent="0.3">
      <c r="A14" s="44"/>
      <c r="B14" s="45"/>
      <c r="C14" s="46"/>
      <c r="D14" s="47"/>
      <c r="E14" s="47"/>
      <c r="F14" s="47"/>
      <c r="G14" s="47"/>
      <c r="H14" s="44" t="s">
        <v>89</v>
      </c>
      <c r="I14" s="45" t="s">
        <v>115</v>
      </c>
      <c r="J14" s="46" t="s">
        <v>9</v>
      </c>
      <c r="K14" s="48">
        <v>465</v>
      </c>
      <c r="L14" s="49">
        <v>244900</v>
      </c>
    </row>
    <row r="15" spans="1:12" ht="20.25" x14ac:dyDescent="0.3">
      <c r="A15" s="44"/>
      <c r="B15" s="45"/>
      <c r="C15" s="46"/>
      <c r="D15" s="47"/>
      <c r="E15" s="47"/>
      <c r="F15" s="47"/>
      <c r="G15" s="47"/>
      <c r="H15" s="44" t="s">
        <v>90</v>
      </c>
      <c r="I15" s="45" t="s">
        <v>30</v>
      </c>
      <c r="J15" s="46" t="s">
        <v>9</v>
      </c>
      <c r="K15" s="48">
        <v>6284</v>
      </c>
      <c r="L15" s="49">
        <v>236700</v>
      </c>
    </row>
    <row r="16" spans="1:12" ht="20.25" x14ac:dyDescent="0.3">
      <c r="A16" s="44"/>
      <c r="B16" s="45"/>
      <c r="C16" s="46"/>
      <c r="D16" s="47"/>
      <c r="E16" s="47"/>
      <c r="F16" s="47"/>
      <c r="G16" s="47"/>
      <c r="H16" s="44" t="s">
        <v>91</v>
      </c>
      <c r="I16" s="45" t="s">
        <v>76</v>
      </c>
      <c r="J16" s="46" t="s">
        <v>9</v>
      </c>
      <c r="K16" s="48">
        <v>5500</v>
      </c>
      <c r="L16" s="49">
        <v>165000</v>
      </c>
    </row>
    <row r="17" spans="1:12" ht="20.25" x14ac:dyDescent="0.3">
      <c r="A17" s="44"/>
      <c r="B17" s="45"/>
      <c r="C17" s="46"/>
      <c r="D17" s="47"/>
      <c r="E17" s="47"/>
      <c r="F17" s="47"/>
      <c r="G17" s="47"/>
      <c r="H17" s="44" t="s">
        <v>106</v>
      </c>
      <c r="I17" s="45" t="s">
        <v>73</v>
      </c>
      <c r="J17" s="46" t="s">
        <v>9</v>
      </c>
      <c r="K17" s="48">
        <v>2550</v>
      </c>
      <c r="L17" s="49">
        <v>114750</v>
      </c>
    </row>
    <row r="18" spans="1:12" ht="20.25" x14ac:dyDescent="0.3">
      <c r="A18" s="44"/>
      <c r="B18" s="45"/>
      <c r="C18" s="46"/>
      <c r="D18" s="47"/>
      <c r="E18" s="47"/>
      <c r="F18" s="47"/>
      <c r="G18" s="47"/>
      <c r="H18" s="44" t="s">
        <v>107</v>
      </c>
      <c r="I18" s="45" t="s">
        <v>27</v>
      </c>
      <c r="J18" s="46" t="s">
        <v>9</v>
      </c>
      <c r="K18" s="48">
        <v>460</v>
      </c>
      <c r="L18" s="49">
        <v>109600</v>
      </c>
    </row>
    <row r="19" spans="1:12" ht="20.25" x14ac:dyDescent="0.3">
      <c r="A19" s="44"/>
      <c r="B19" s="45"/>
      <c r="C19" s="46"/>
      <c r="D19" s="47"/>
      <c r="E19" s="47"/>
      <c r="F19" s="47"/>
      <c r="G19" s="47"/>
      <c r="H19" s="44" t="s">
        <v>108</v>
      </c>
      <c r="I19" s="45" t="s">
        <v>74</v>
      </c>
      <c r="J19" s="46" t="s">
        <v>9</v>
      </c>
      <c r="K19" s="48">
        <v>760</v>
      </c>
      <c r="L19" s="49">
        <v>56400</v>
      </c>
    </row>
    <row r="20" spans="1:12" ht="20.25" x14ac:dyDescent="0.3">
      <c r="A20" s="44"/>
      <c r="B20" s="45"/>
      <c r="C20" s="46"/>
      <c r="D20" s="47"/>
      <c r="E20" s="47"/>
      <c r="F20" s="47"/>
      <c r="G20" s="47"/>
      <c r="H20" s="44" t="s">
        <v>109</v>
      </c>
      <c r="I20" s="45" t="s">
        <v>116</v>
      </c>
      <c r="J20" s="46" t="s">
        <v>9</v>
      </c>
      <c r="K20" s="48">
        <v>75</v>
      </c>
      <c r="L20" s="49">
        <v>22250</v>
      </c>
    </row>
    <row r="21" spans="1:12" ht="20.25" x14ac:dyDescent="0.3">
      <c r="A21" s="44"/>
      <c r="B21" s="45"/>
      <c r="C21" s="46"/>
      <c r="D21" s="47"/>
      <c r="E21" s="47"/>
      <c r="F21" s="47"/>
      <c r="G21" s="47"/>
      <c r="H21" s="44" t="s">
        <v>112</v>
      </c>
      <c r="I21" s="45" t="s">
        <v>54</v>
      </c>
      <c r="J21" s="46" t="s">
        <v>9</v>
      </c>
      <c r="K21" s="48">
        <v>450</v>
      </c>
      <c r="L21" s="49">
        <v>17100</v>
      </c>
    </row>
    <row r="22" spans="1:12" ht="21.75" thickBot="1" x14ac:dyDescent="0.4">
      <c r="A22" s="112" t="s">
        <v>1</v>
      </c>
      <c r="B22" s="113"/>
      <c r="C22" s="113"/>
      <c r="D22" s="114"/>
      <c r="E22" s="6">
        <f>SUM(E4:E21)</f>
        <v>12343906.550000001</v>
      </c>
      <c r="F22" s="6">
        <f>SUM(F4:F21)</f>
        <v>11445</v>
      </c>
      <c r="G22" s="6">
        <f>SUM(G4:G21)</f>
        <v>623691</v>
      </c>
      <c r="H22" s="112" t="s">
        <v>1</v>
      </c>
      <c r="I22" s="113"/>
      <c r="J22" s="113"/>
      <c r="K22" s="17">
        <f>SUM(K4:K21)</f>
        <v>4218166.53</v>
      </c>
      <c r="L22" s="6">
        <f>SUM(L4:L21)</f>
        <v>68507892.019999996</v>
      </c>
    </row>
    <row r="23" spans="1:12" ht="20.25" thickTop="1" x14ac:dyDescent="0.25"/>
    <row r="24" spans="1:12" x14ac:dyDescent="0.25">
      <c r="D24" s="58"/>
    </row>
  </sheetData>
  <mergeCells count="7">
    <mergeCell ref="A22:D22"/>
    <mergeCell ref="H22:J22"/>
    <mergeCell ref="A1:K1"/>
    <mergeCell ref="A2:A3"/>
    <mergeCell ref="B2:G2"/>
    <mergeCell ref="H2:H3"/>
    <mergeCell ref="I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I7" sqref="I7"/>
    </sheetView>
  </sheetViews>
  <sheetFormatPr defaultRowHeight="19.5" x14ac:dyDescent="0.25"/>
  <cols>
    <col min="1" max="1" width="5.5" style="1" customWidth="1"/>
    <col min="2" max="2" width="18.375" style="1" customWidth="1"/>
    <col min="3" max="3" width="5.75" style="1" customWidth="1"/>
    <col min="4" max="4" width="14.25" style="1" customWidth="1"/>
    <col min="5" max="5" width="14.875" style="1" customWidth="1"/>
    <col min="6" max="6" width="11.375" style="1" customWidth="1"/>
    <col min="7" max="7" width="12.75" style="1" customWidth="1"/>
    <col min="8" max="8" width="6.375" style="1" customWidth="1"/>
    <col min="9" max="9" width="18.5" style="1" customWidth="1"/>
    <col min="10" max="10" width="8.375" style="1" customWidth="1"/>
    <col min="11" max="11" width="14.5" style="1" customWidth="1"/>
    <col min="12" max="12" width="16.625" style="1" customWidth="1"/>
    <col min="13" max="16384" width="9" style="1"/>
  </cols>
  <sheetData>
    <row r="1" spans="1:12" ht="21" x14ac:dyDescent="0.35">
      <c r="A1" s="121" t="s">
        <v>117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2" ht="17.25" customHeight="1" x14ac:dyDescent="0.35">
      <c r="A2" s="115" t="s">
        <v>7</v>
      </c>
      <c r="B2" s="118" t="s">
        <v>2</v>
      </c>
      <c r="C2" s="119"/>
      <c r="D2" s="119"/>
      <c r="E2" s="119"/>
      <c r="F2" s="119"/>
      <c r="G2" s="120"/>
      <c r="H2" s="115" t="s">
        <v>7</v>
      </c>
      <c r="I2" s="117" t="s">
        <v>3</v>
      </c>
      <c r="J2" s="117"/>
      <c r="K2" s="117"/>
      <c r="L2" s="117"/>
    </row>
    <row r="3" spans="1:12" ht="21" x14ac:dyDescent="0.35">
      <c r="A3" s="116"/>
      <c r="B3" s="60" t="s">
        <v>4</v>
      </c>
      <c r="C3" s="60" t="s">
        <v>5</v>
      </c>
      <c r="D3" s="60" t="s">
        <v>6</v>
      </c>
      <c r="E3" s="60" t="s">
        <v>0</v>
      </c>
      <c r="F3" s="60" t="s">
        <v>11</v>
      </c>
      <c r="G3" s="60" t="s">
        <v>12</v>
      </c>
      <c r="H3" s="116"/>
      <c r="I3" s="60" t="s">
        <v>4</v>
      </c>
      <c r="J3" s="60" t="s">
        <v>5</v>
      </c>
      <c r="K3" s="60" t="s">
        <v>8</v>
      </c>
      <c r="L3" s="60" t="s">
        <v>0</v>
      </c>
    </row>
    <row r="4" spans="1:12" ht="20.25" x14ac:dyDescent="0.3">
      <c r="A4" s="38" t="s">
        <v>57</v>
      </c>
      <c r="B4" s="39" t="s">
        <v>58</v>
      </c>
      <c r="C4" s="40" t="s">
        <v>9</v>
      </c>
      <c r="D4" s="41">
        <v>49842000</v>
      </c>
      <c r="E4" s="41">
        <v>9968400</v>
      </c>
      <c r="F4" s="41">
        <v>0</v>
      </c>
      <c r="G4" s="41">
        <v>697788</v>
      </c>
      <c r="H4" s="38" t="s">
        <v>57</v>
      </c>
      <c r="I4" s="39" t="s">
        <v>92</v>
      </c>
      <c r="J4" s="40" t="s">
        <v>9</v>
      </c>
      <c r="K4" s="42">
        <v>904652</v>
      </c>
      <c r="L4" s="43">
        <v>17154634.960000001</v>
      </c>
    </row>
    <row r="5" spans="1:12" ht="20.25" x14ac:dyDescent="0.3">
      <c r="A5" s="44" t="s">
        <v>59</v>
      </c>
      <c r="B5" s="45" t="s">
        <v>118</v>
      </c>
      <c r="C5" s="46" t="s">
        <v>9</v>
      </c>
      <c r="D5" s="47">
        <v>2442000</v>
      </c>
      <c r="E5" s="47">
        <v>3856284.3</v>
      </c>
      <c r="F5" s="47">
        <v>0</v>
      </c>
      <c r="G5" s="47">
        <v>269939.89999999898</v>
      </c>
      <c r="H5" s="44" t="s">
        <v>59</v>
      </c>
      <c r="I5" s="45" t="s">
        <v>44</v>
      </c>
      <c r="J5" s="46" t="s">
        <v>9</v>
      </c>
      <c r="K5" s="48">
        <v>103845.26</v>
      </c>
      <c r="L5" s="49">
        <v>5753586.9900000002</v>
      </c>
    </row>
    <row r="6" spans="1:12" ht="20.25" x14ac:dyDescent="0.3">
      <c r="A6" s="44" t="s">
        <v>60</v>
      </c>
      <c r="B6" s="45" t="s">
        <v>34</v>
      </c>
      <c r="C6" s="46" t="s">
        <v>9</v>
      </c>
      <c r="D6" s="47">
        <v>7257</v>
      </c>
      <c r="E6" s="47">
        <v>416600</v>
      </c>
      <c r="F6" s="47">
        <v>32386</v>
      </c>
      <c r="G6" s="47">
        <v>31425</v>
      </c>
      <c r="H6" s="44" t="s">
        <v>60</v>
      </c>
      <c r="I6" s="45" t="s">
        <v>23</v>
      </c>
      <c r="J6" s="46" t="s">
        <v>9</v>
      </c>
      <c r="K6" s="48">
        <v>1038872.04</v>
      </c>
      <c r="L6" s="49">
        <v>5127114.43</v>
      </c>
    </row>
    <row r="7" spans="1:12" ht="20.25" x14ac:dyDescent="0.3">
      <c r="A7" s="44" t="s">
        <v>62</v>
      </c>
      <c r="B7" s="45" t="s">
        <v>13</v>
      </c>
      <c r="C7" s="46" t="s">
        <v>9</v>
      </c>
      <c r="D7" s="47">
        <v>37500</v>
      </c>
      <c r="E7" s="47">
        <v>214500</v>
      </c>
      <c r="F7" s="47">
        <v>0</v>
      </c>
      <c r="G7" s="47">
        <v>15015</v>
      </c>
      <c r="H7" s="44" t="s">
        <v>62</v>
      </c>
      <c r="I7" s="45" t="s">
        <v>114</v>
      </c>
      <c r="J7" s="46" t="s">
        <v>9</v>
      </c>
      <c r="K7" s="48">
        <v>94000</v>
      </c>
      <c r="L7" s="49">
        <v>2024000</v>
      </c>
    </row>
    <row r="8" spans="1:12" ht="20.25" x14ac:dyDescent="0.3">
      <c r="A8" s="44" t="s">
        <v>64</v>
      </c>
      <c r="B8" s="45" t="s">
        <v>41</v>
      </c>
      <c r="C8" s="46" t="s">
        <v>9</v>
      </c>
      <c r="D8" s="47">
        <v>901</v>
      </c>
      <c r="E8" s="47">
        <v>41030</v>
      </c>
      <c r="F8" s="47">
        <v>12309</v>
      </c>
      <c r="G8" s="47">
        <v>3733</v>
      </c>
      <c r="H8" s="44" t="s">
        <v>64</v>
      </c>
      <c r="I8" s="45" t="s">
        <v>93</v>
      </c>
      <c r="J8" s="46" t="s">
        <v>9</v>
      </c>
      <c r="K8" s="48">
        <v>145000</v>
      </c>
      <c r="L8" s="49">
        <v>1670000</v>
      </c>
    </row>
    <row r="9" spans="1:12" ht="20.25" x14ac:dyDescent="0.3">
      <c r="A9" s="44" t="s">
        <v>65</v>
      </c>
      <c r="B9" s="45" t="s">
        <v>10</v>
      </c>
      <c r="C9" s="46" t="s">
        <v>9</v>
      </c>
      <c r="D9" s="47">
        <v>1500</v>
      </c>
      <c r="E9" s="47">
        <v>23687.25</v>
      </c>
      <c r="F9" s="47">
        <v>0</v>
      </c>
      <c r="G9" s="47">
        <v>0</v>
      </c>
      <c r="H9" s="44" t="s">
        <v>65</v>
      </c>
      <c r="I9" s="45" t="s">
        <v>25</v>
      </c>
      <c r="J9" s="46" t="s">
        <v>9</v>
      </c>
      <c r="K9" s="48">
        <v>107800</v>
      </c>
      <c r="L9" s="49">
        <v>1475900</v>
      </c>
    </row>
    <row r="10" spans="1:12" ht="20.25" x14ac:dyDescent="0.3">
      <c r="A10" s="44" t="s">
        <v>67</v>
      </c>
      <c r="B10" s="50" t="s">
        <v>14</v>
      </c>
      <c r="C10" s="46" t="s">
        <v>9</v>
      </c>
      <c r="D10" s="47">
        <v>300</v>
      </c>
      <c r="E10" s="47">
        <v>15000</v>
      </c>
      <c r="F10" s="47">
        <v>0</v>
      </c>
      <c r="G10" s="47">
        <v>1050</v>
      </c>
      <c r="H10" s="44" t="s">
        <v>67</v>
      </c>
      <c r="I10" s="45" t="s">
        <v>120</v>
      </c>
      <c r="J10" s="46" t="s">
        <v>9</v>
      </c>
      <c r="K10" s="48">
        <v>19800</v>
      </c>
      <c r="L10" s="49">
        <v>927850.47</v>
      </c>
    </row>
    <row r="11" spans="1:12" ht="20.25" x14ac:dyDescent="0.3">
      <c r="A11" s="44" t="s">
        <v>69</v>
      </c>
      <c r="B11" s="45" t="s">
        <v>119</v>
      </c>
      <c r="C11" s="46" t="s">
        <v>9</v>
      </c>
      <c r="D11" s="47">
        <v>15</v>
      </c>
      <c r="E11" s="47">
        <v>4000</v>
      </c>
      <c r="F11" s="47">
        <v>400</v>
      </c>
      <c r="G11" s="47">
        <v>308</v>
      </c>
      <c r="H11" s="44" t="s">
        <v>69</v>
      </c>
      <c r="I11" s="45" t="s">
        <v>77</v>
      </c>
      <c r="J11" s="46" t="s">
        <v>9</v>
      </c>
      <c r="K11" s="48">
        <v>25832</v>
      </c>
      <c r="L11" s="49">
        <v>683946.2</v>
      </c>
    </row>
    <row r="12" spans="1:12" ht="20.25" x14ac:dyDescent="0.3">
      <c r="A12" s="44" t="s">
        <v>70</v>
      </c>
      <c r="B12" s="45" t="s">
        <v>97</v>
      </c>
      <c r="C12" s="46" t="s">
        <v>9</v>
      </c>
      <c r="D12" s="47">
        <v>25</v>
      </c>
      <c r="E12" s="47">
        <v>2400</v>
      </c>
      <c r="F12" s="47">
        <v>240</v>
      </c>
      <c r="G12" s="47">
        <v>184</v>
      </c>
      <c r="H12" s="44" t="s">
        <v>70</v>
      </c>
      <c r="I12" s="45" t="s">
        <v>46</v>
      </c>
      <c r="J12" s="46" t="s">
        <v>9</v>
      </c>
      <c r="K12" s="48">
        <v>14580</v>
      </c>
      <c r="L12" s="49">
        <v>538750</v>
      </c>
    </row>
    <row r="13" spans="1:12" ht="20.25" x14ac:dyDescent="0.3">
      <c r="A13" s="44" t="s">
        <v>88</v>
      </c>
      <c r="B13" s="45" t="s">
        <v>43</v>
      </c>
      <c r="C13" s="46" t="s">
        <v>9</v>
      </c>
      <c r="D13" s="47">
        <v>20</v>
      </c>
      <c r="E13" s="47">
        <v>1200</v>
      </c>
      <c r="F13" s="47">
        <v>120</v>
      </c>
      <c r="G13" s="47">
        <v>92</v>
      </c>
      <c r="H13" s="44" t="s">
        <v>88</v>
      </c>
      <c r="I13" s="45" t="s">
        <v>30</v>
      </c>
      <c r="J13" s="46" t="s">
        <v>9</v>
      </c>
      <c r="K13" s="48">
        <v>6500</v>
      </c>
      <c r="L13" s="49">
        <v>165000</v>
      </c>
    </row>
    <row r="14" spans="1:12" ht="20.25" x14ac:dyDescent="0.3">
      <c r="A14" s="44"/>
      <c r="B14" s="45"/>
      <c r="C14" s="46"/>
      <c r="D14" s="47"/>
      <c r="E14" s="47"/>
      <c r="F14" s="47"/>
      <c r="G14" s="47"/>
      <c r="H14" s="44" t="s">
        <v>89</v>
      </c>
      <c r="I14" s="45" t="s">
        <v>47</v>
      </c>
      <c r="J14" s="46" t="s">
        <v>9</v>
      </c>
      <c r="K14" s="48">
        <v>1100</v>
      </c>
      <c r="L14" s="49">
        <v>140800</v>
      </c>
    </row>
    <row r="15" spans="1:12" ht="20.25" x14ac:dyDescent="0.3">
      <c r="A15" s="44"/>
      <c r="B15" s="45"/>
      <c r="C15" s="46"/>
      <c r="D15" s="47"/>
      <c r="E15" s="47"/>
      <c r="F15" s="47"/>
      <c r="G15" s="47"/>
      <c r="H15" s="44" t="s">
        <v>90</v>
      </c>
      <c r="I15" s="45" t="s">
        <v>76</v>
      </c>
      <c r="J15" s="46" t="s">
        <v>9</v>
      </c>
      <c r="K15" s="48">
        <v>4700</v>
      </c>
      <c r="L15" s="49">
        <v>130000</v>
      </c>
    </row>
    <row r="16" spans="1:12" ht="20.25" x14ac:dyDescent="0.3">
      <c r="A16" s="44"/>
      <c r="B16" s="45"/>
      <c r="C16" s="46"/>
      <c r="D16" s="47"/>
      <c r="E16" s="47"/>
      <c r="F16" s="47"/>
      <c r="G16" s="47"/>
      <c r="H16" s="44" t="s">
        <v>91</v>
      </c>
      <c r="I16" s="45" t="s">
        <v>73</v>
      </c>
      <c r="J16" s="46" t="s">
        <v>9</v>
      </c>
      <c r="K16" s="48">
        <v>2510</v>
      </c>
      <c r="L16" s="49">
        <v>126250</v>
      </c>
    </row>
    <row r="17" spans="1:12" ht="20.25" x14ac:dyDescent="0.3">
      <c r="A17" s="44"/>
      <c r="B17" s="45"/>
      <c r="C17" s="46"/>
      <c r="D17" s="47"/>
      <c r="E17" s="47"/>
      <c r="F17" s="47"/>
      <c r="G17" s="47"/>
      <c r="H17" s="44" t="s">
        <v>106</v>
      </c>
      <c r="I17" s="45" t="s">
        <v>121</v>
      </c>
      <c r="J17" s="46" t="s">
        <v>9</v>
      </c>
      <c r="K17" s="48">
        <v>2400</v>
      </c>
      <c r="L17" s="49">
        <v>70000</v>
      </c>
    </row>
    <row r="18" spans="1:12" ht="20.25" x14ac:dyDescent="0.3">
      <c r="A18" s="44"/>
      <c r="B18" s="45"/>
      <c r="C18" s="46"/>
      <c r="D18" s="47"/>
      <c r="E18" s="47"/>
      <c r="F18" s="47"/>
      <c r="G18" s="47"/>
      <c r="H18" s="44" t="s">
        <v>107</v>
      </c>
      <c r="I18" s="45" t="s">
        <v>103</v>
      </c>
      <c r="J18" s="46" t="s">
        <v>9</v>
      </c>
      <c r="K18" s="48">
        <v>6125</v>
      </c>
      <c r="L18" s="49">
        <v>66395</v>
      </c>
    </row>
    <row r="19" spans="1:12" ht="20.25" x14ac:dyDescent="0.3">
      <c r="A19" s="44"/>
      <c r="B19" s="45"/>
      <c r="C19" s="46"/>
      <c r="D19" s="47"/>
      <c r="E19" s="47"/>
      <c r="F19" s="47"/>
      <c r="G19" s="47"/>
      <c r="H19" s="44" t="s">
        <v>108</v>
      </c>
      <c r="I19" s="45" t="s">
        <v>27</v>
      </c>
      <c r="J19" s="46" t="s">
        <v>9</v>
      </c>
      <c r="K19" s="48">
        <v>80</v>
      </c>
      <c r="L19" s="49">
        <v>15900</v>
      </c>
    </row>
    <row r="20" spans="1:12" ht="20.25" x14ac:dyDescent="0.3">
      <c r="A20" s="44"/>
      <c r="B20" s="45"/>
      <c r="C20" s="46"/>
      <c r="D20" s="47"/>
      <c r="E20" s="47"/>
      <c r="F20" s="47"/>
      <c r="G20" s="47"/>
      <c r="H20" s="44" t="s">
        <v>109</v>
      </c>
      <c r="I20" s="45" t="s">
        <v>54</v>
      </c>
      <c r="J20" s="46" t="s">
        <v>9</v>
      </c>
      <c r="K20" s="48">
        <v>100</v>
      </c>
      <c r="L20" s="49">
        <v>13785.1</v>
      </c>
    </row>
    <row r="21" spans="1:12" ht="20.25" x14ac:dyDescent="0.3">
      <c r="A21" s="44"/>
      <c r="B21" s="45"/>
      <c r="C21" s="46"/>
      <c r="D21" s="47"/>
      <c r="E21" s="47"/>
      <c r="F21" s="47"/>
      <c r="G21" s="47"/>
      <c r="H21" s="44" t="s">
        <v>112</v>
      </c>
      <c r="I21" s="45" t="s">
        <v>72</v>
      </c>
      <c r="J21" s="46" t="s">
        <v>9</v>
      </c>
      <c r="K21" s="48">
        <v>170</v>
      </c>
      <c r="L21" s="49">
        <v>11050</v>
      </c>
    </row>
    <row r="22" spans="1:12" ht="20.25" x14ac:dyDescent="0.3">
      <c r="A22" s="44"/>
      <c r="B22" s="45"/>
      <c r="C22" s="46"/>
      <c r="D22" s="47"/>
      <c r="E22" s="47"/>
      <c r="F22" s="47"/>
      <c r="G22" s="47"/>
      <c r="H22" s="44" t="s">
        <v>122</v>
      </c>
      <c r="I22" s="45" t="s">
        <v>123</v>
      </c>
      <c r="J22" s="46" t="s">
        <v>9</v>
      </c>
      <c r="K22" s="48">
        <v>800</v>
      </c>
      <c r="L22" s="49">
        <v>7910.2</v>
      </c>
    </row>
    <row r="23" spans="1:12" ht="20.25" x14ac:dyDescent="0.3">
      <c r="A23" s="44"/>
      <c r="B23" s="45"/>
      <c r="C23" s="46"/>
      <c r="D23" s="47"/>
      <c r="E23" s="47"/>
      <c r="F23" s="47"/>
      <c r="G23" s="47"/>
      <c r="H23" s="44" t="s">
        <v>124</v>
      </c>
      <c r="I23" s="45" t="s">
        <v>55</v>
      </c>
      <c r="J23" s="46" t="s">
        <v>9</v>
      </c>
      <c r="K23" s="48">
        <v>400</v>
      </c>
      <c r="L23" s="49">
        <v>4000</v>
      </c>
    </row>
    <row r="24" spans="1:12" ht="21.75" thickBot="1" x14ac:dyDescent="0.4">
      <c r="A24" s="112" t="s">
        <v>1</v>
      </c>
      <c r="B24" s="113"/>
      <c r="C24" s="113"/>
      <c r="D24" s="114"/>
      <c r="E24" s="6">
        <f>SUM(E4:E23)</f>
        <v>14543101.550000001</v>
      </c>
      <c r="F24" s="6">
        <f>SUM(F4:F23)</f>
        <v>45455</v>
      </c>
      <c r="G24" s="6">
        <f>SUM(G4:G23)</f>
        <v>1019534.899999999</v>
      </c>
      <c r="H24" s="112" t="s">
        <v>1</v>
      </c>
      <c r="I24" s="113"/>
      <c r="J24" s="113"/>
      <c r="K24" s="17">
        <f>SUM(K4:K23)</f>
        <v>2479266.2999999998</v>
      </c>
      <c r="L24" s="6">
        <f>SUM(L4:L23)</f>
        <v>36106873.350000009</v>
      </c>
    </row>
    <row r="25" spans="1:12" ht="20.25" thickTop="1" x14ac:dyDescent="0.25"/>
    <row r="26" spans="1:12" x14ac:dyDescent="0.25">
      <c r="D26" s="58"/>
    </row>
  </sheetData>
  <mergeCells count="7">
    <mergeCell ref="A24:D24"/>
    <mergeCell ref="H24:J24"/>
    <mergeCell ref="A1:K1"/>
    <mergeCell ref="A2:A3"/>
    <mergeCell ref="B2:G2"/>
    <mergeCell ref="H2:H3"/>
    <mergeCell ref="I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ต.ค.</vt:lpstr>
      <vt:lpstr>พ.ย.</vt:lpstr>
      <vt:lpstr>ธ.ค.</vt:lpstr>
      <vt:lpstr>ม.ค.</vt:lpstr>
      <vt:lpstr>ก.พ.</vt:lpstr>
      <vt:lpstr>มี.ค.</vt:lpstr>
      <vt:lpstr>เม.ย.</vt:lpstr>
      <vt:lpstr>พ.ค.</vt:lpstr>
      <vt:lpstr>มิ.ย.</vt:lpstr>
      <vt:lpstr>ก.ค.</vt:lpstr>
      <vt:lpstr>ส.ค.</vt:lpstr>
      <vt:lpstr>ก.ย.</vt:lpstr>
    </vt:vector>
  </TitlesOfParts>
  <Company>customs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301740</dc:creator>
  <cp:lastModifiedBy>Nattapon Pintasan</cp:lastModifiedBy>
  <cp:lastPrinted>2020-12-14T04:03:09Z</cp:lastPrinted>
  <dcterms:created xsi:type="dcterms:W3CDTF">2015-05-06T11:51:40Z</dcterms:created>
  <dcterms:modified xsi:type="dcterms:W3CDTF">2021-10-07T02:27:59Z</dcterms:modified>
</cp:coreProperties>
</file>